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engelhardt4\Nextcloud\Bildungsbericht\Website\Dateien für 2024\Excel-Dateien\2024\D\"/>
    </mc:Choice>
  </mc:AlternateContent>
  <xr:revisionPtr revIDLastSave="0" documentId="8_{C7940BF2-95FE-49FA-BE4E-BEF44442C34B}" xr6:coauthVersionLast="36" xr6:coauthVersionMax="36" xr10:uidLastSave="{00000000-0000-0000-0000-000000000000}"/>
  <bookViews>
    <workbookView xWindow="0" yWindow="0" windowWidth="13660" windowHeight="5030" tabRatio="973" firstSheet="3" activeTab="17" xr2:uid="{00000000-000D-0000-FFFF-FFFF00000000}"/>
  </bookViews>
  <sheets>
    <sheet name="Inhalt" sheetId="9" r:id="rId1"/>
    <sheet name="Tab. D6-1web" sheetId="14" r:id="rId2"/>
    <sheet name="Tab. D6-2web" sheetId="15" r:id="rId3"/>
    <sheet name="Tab. D6-3web" sheetId="16" r:id="rId4"/>
    <sheet name="Tab. D6-4web" sheetId="17" r:id="rId5"/>
    <sheet name="Tab. D6-5web" sheetId="23" r:id="rId6"/>
    <sheet name="Tab. D6-6web" sheetId="10" r:id="rId7"/>
    <sheet name="Tab. D6-7web" sheetId="18" r:id="rId8"/>
    <sheet name="Tab. D6-8web" sheetId="19" r:id="rId9"/>
    <sheet name="Tab. D6-9web" sheetId="20" r:id="rId10"/>
    <sheet name="Tab. D6-10web" sheetId="21" r:id="rId11"/>
    <sheet name="Tab. D6-11web" sheetId="22" r:id="rId12"/>
    <sheet name="Tab. D6-12web" sheetId="11" r:id="rId13"/>
    <sheet name="Tab. D6-13web" sheetId="12" r:id="rId14"/>
    <sheet name="Tab. D6-14web" sheetId="7" r:id="rId15"/>
    <sheet name="Tab. D6-15web" sheetId="1" r:id="rId16"/>
    <sheet name="Tab. D6-16web" sheetId="3" r:id="rId17"/>
    <sheet name="Tab. D6-17web" sheetId="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C22b7" localSheetId="14">#REF!</definedName>
    <definedName name="_____________________________C22b7" localSheetId="15">#REF!</definedName>
    <definedName name="_____________________________C22b7" localSheetId="16">#REF!</definedName>
    <definedName name="_____________________________C22b7" localSheetId="17">#REF!</definedName>
    <definedName name="_____________________________C22b7" localSheetId="1">#REF!</definedName>
    <definedName name="_____________________________C22b7">#REF!</definedName>
    <definedName name="____________________________C22b7" localSheetId="14">#REF!</definedName>
    <definedName name="____________________________C22b7" localSheetId="15">#REF!</definedName>
    <definedName name="____________________________C22b7" localSheetId="16">#REF!</definedName>
    <definedName name="____________________________C22b7" localSheetId="17">#REF!</definedName>
    <definedName name="____________________________C22b7" localSheetId="1">#REF!</definedName>
    <definedName name="____________________________C22b7">#REF!</definedName>
    <definedName name="___________________________C22b7" localSheetId="14">#REF!</definedName>
    <definedName name="___________________________C22b7" localSheetId="15">#REF!</definedName>
    <definedName name="___________________________C22b7" localSheetId="16">#REF!</definedName>
    <definedName name="___________________________C22b7" localSheetId="17">#REF!</definedName>
    <definedName name="___________________________C22b7" localSheetId="1">#REF!</definedName>
    <definedName name="___________________________C22b7">#REF!</definedName>
    <definedName name="__________________________C22b7" localSheetId="14">#REF!</definedName>
    <definedName name="__________________________C22b7" localSheetId="15">#REF!</definedName>
    <definedName name="__________________________C22b7" localSheetId="16">#REF!</definedName>
    <definedName name="__________________________C22b7" localSheetId="17">#REF!</definedName>
    <definedName name="__________________________C22b7" localSheetId="1">#REF!</definedName>
    <definedName name="__________________________C22b7">#REF!</definedName>
    <definedName name="_________________________C22b7" localSheetId="14">#REF!</definedName>
    <definedName name="_________________________C22b7" localSheetId="15">#REF!</definedName>
    <definedName name="_________________________C22b7" localSheetId="16">#REF!</definedName>
    <definedName name="_________________________C22b7" localSheetId="17">#REF!</definedName>
    <definedName name="_________________________C22b7" localSheetId="1">#REF!</definedName>
    <definedName name="_________________________C22b7">#REF!</definedName>
    <definedName name="________________________C22b7" localSheetId="14">#REF!</definedName>
    <definedName name="________________________C22b7" localSheetId="15">#REF!</definedName>
    <definedName name="________________________C22b7" localSheetId="16">#REF!</definedName>
    <definedName name="________________________C22b7" localSheetId="17">#REF!</definedName>
    <definedName name="________________________C22b7" localSheetId="1">#REF!</definedName>
    <definedName name="________________________C22b7">#REF!</definedName>
    <definedName name="_______________________C22b7" localSheetId="14">#REF!</definedName>
    <definedName name="_______________________C22b7" localSheetId="15">#REF!</definedName>
    <definedName name="_______________________C22b7" localSheetId="16">#REF!</definedName>
    <definedName name="_______________________C22b7" localSheetId="17">#REF!</definedName>
    <definedName name="_______________________C22b7" localSheetId="1">#REF!</definedName>
    <definedName name="_______________________C22b7">#REF!</definedName>
    <definedName name="______________________C22b7" localSheetId="14">#REF!</definedName>
    <definedName name="______________________C22b7" localSheetId="15">#REF!</definedName>
    <definedName name="______________________C22b7" localSheetId="16">#REF!</definedName>
    <definedName name="______________________C22b7" localSheetId="17">#REF!</definedName>
    <definedName name="______________________C22b7" localSheetId="1">#REF!</definedName>
    <definedName name="______________________C22b7">#REF!</definedName>
    <definedName name="_____________________C22b7" localSheetId="14">#REF!</definedName>
    <definedName name="_____________________C22b7" localSheetId="15">#REF!</definedName>
    <definedName name="_____________________C22b7" localSheetId="16">#REF!</definedName>
    <definedName name="_____________________C22b7" localSheetId="17">#REF!</definedName>
    <definedName name="_____________________C22b7" localSheetId="1">#REF!</definedName>
    <definedName name="_____________________C22b7">#REF!</definedName>
    <definedName name="____________________C22b7" localSheetId="14">#REF!</definedName>
    <definedName name="____________________C22b7" localSheetId="15">#REF!</definedName>
    <definedName name="____________________C22b7" localSheetId="16">#REF!</definedName>
    <definedName name="____________________C22b7" localSheetId="17">#REF!</definedName>
    <definedName name="____________________C22b7" localSheetId="1">#REF!</definedName>
    <definedName name="____________________C22b7">#REF!</definedName>
    <definedName name="___________________C22b7" localSheetId="14">#REF!</definedName>
    <definedName name="___________________C22b7" localSheetId="15">#REF!</definedName>
    <definedName name="___________________C22b7" localSheetId="16">#REF!</definedName>
    <definedName name="___________________C22b7" localSheetId="17">#REF!</definedName>
    <definedName name="___________________C22b7" localSheetId="1">#REF!</definedName>
    <definedName name="___________________C22b7">#REF!</definedName>
    <definedName name="__________________C22b7" localSheetId="14">#REF!</definedName>
    <definedName name="__________________C22b7" localSheetId="15">#REF!</definedName>
    <definedName name="__________________C22b7" localSheetId="16">#REF!</definedName>
    <definedName name="__________________C22b7" localSheetId="17">#REF!</definedName>
    <definedName name="__________________C22b7" localSheetId="1">#REF!</definedName>
    <definedName name="__________________C22b7">#REF!</definedName>
    <definedName name="_________________C22b7" localSheetId="14">#REF!</definedName>
    <definedName name="_________________C22b7" localSheetId="15">#REF!</definedName>
    <definedName name="_________________C22b7" localSheetId="16">#REF!</definedName>
    <definedName name="_________________C22b7" localSheetId="17">#REF!</definedName>
    <definedName name="_________________C22b7" localSheetId="1">#REF!</definedName>
    <definedName name="_________________C22b7">#REF!</definedName>
    <definedName name="________________C22b7" localSheetId="14">#REF!</definedName>
    <definedName name="________________C22b7" localSheetId="15">#REF!</definedName>
    <definedName name="________________C22b7" localSheetId="16">#REF!</definedName>
    <definedName name="________________C22b7" localSheetId="17">#REF!</definedName>
    <definedName name="________________C22b7" localSheetId="1">#REF!</definedName>
    <definedName name="________________C22b7">#REF!</definedName>
    <definedName name="_______________C22b7" localSheetId="15">#REF!</definedName>
    <definedName name="_______________C22b7" localSheetId="1">#REF!</definedName>
    <definedName name="_______________C22b7">#REF!</definedName>
    <definedName name="______________C22b7" localSheetId="14">#REF!</definedName>
    <definedName name="______________C22b7" localSheetId="15">#REF!</definedName>
    <definedName name="______________C22b7" localSheetId="16">#REF!</definedName>
    <definedName name="______________C22b7" localSheetId="17">#REF!</definedName>
    <definedName name="______________C22b7" localSheetId="1">#REF!</definedName>
    <definedName name="______________C22b7">#REF!</definedName>
    <definedName name="_____________C22b7" localSheetId="14">#REF!</definedName>
    <definedName name="_____________C22b7" localSheetId="15">#REF!</definedName>
    <definedName name="_____________C22b7" localSheetId="16">#REF!</definedName>
    <definedName name="_____________C22b7" localSheetId="17">#REF!</definedName>
    <definedName name="_____________C22b7" localSheetId="1">#REF!</definedName>
    <definedName name="_____________C22b7">#REF!</definedName>
    <definedName name="____________C22b7" localSheetId="14">#REF!</definedName>
    <definedName name="____________C22b7" localSheetId="15">#REF!</definedName>
    <definedName name="____________C22b7" localSheetId="16">#REF!</definedName>
    <definedName name="____________C22b7" localSheetId="17">#REF!</definedName>
    <definedName name="____________C22b7" localSheetId="1">#REF!</definedName>
    <definedName name="____________C22b7">#REF!</definedName>
    <definedName name="___________C22b7" localSheetId="14">#REF!</definedName>
    <definedName name="___________C22b7" localSheetId="15">#REF!</definedName>
    <definedName name="___________C22b7" localSheetId="16">#REF!</definedName>
    <definedName name="___________C22b7" localSheetId="17">#REF!</definedName>
    <definedName name="___________C22b7" localSheetId="1">#REF!</definedName>
    <definedName name="___________C22b7">#REF!</definedName>
    <definedName name="__________C22b7" localSheetId="14">#REF!</definedName>
    <definedName name="__________C22b7" localSheetId="15">#REF!</definedName>
    <definedName name="__________C22b7" localSheetId="16">#REF!</definedName>
    <definedName name="__________C22b7" localSheetId="17">#REF!</definedName>
    <definedName name="__________C22b7" localSheetId="1">#REF!</definedName>
    <definedName name="__________C22b7">#REF!</definedName>
    <definedName name="_________C22b7" localSheetId="14">#REF!</definedName>
    <definedName name="_________C22b7" localSheetId="15">#REF!</definedName>
    <definedName name="_________C22b7" localSheetId="16">#REF!</definedName>
    <definedName name="_________C22b7" localSheetId="17">#REF!</definedName>
    <definedName name="_________C22b7" localSheetId="1">#REF!</definedName>
    <definedName name="_________C22b7">#REF!</definedName>
    <definedName name="________C22b7" localSheetId="14">#REF!</definedName>
    <definedName name="________C22b7" localSheetId="15">#REF!</definedName>
    <definedName name="________C22b7" localSheetId="16">#REF!</definedName>
    <definedName name="________C22b7" localSheetId="17">#REF!</definedName>
    <definedName name="________C22b7" localSheetId="1">#REF!</definedName>
    <definedName name="________C22b7">#REF!</definedName>
    <definedName name="_______C22b7" localSheetId="14">#REF!</definedName>
    <definedName name="_______C22b7" localSheetId="15">#REF!</definedName>
    <definedName name="_______C22b7" localSheetId="16">#REF!</definedName>
    <definedName name="_______C22b7" localSheetId="17">#REF!</definedName>
    <definedName name="_______C22b7" localSheetId="1">#REF!</definedName>
    <definedName name="_______C22b7">#REF!</definedName>
    <definedName name="______C22b7" localSheetId="14">#REF!</definedName>
    <definedName name="______C22b7" localSheetId="15">#REF!</definedName>
    <definedName name="______C22b7" localSheetId="16">#REF!</definedName>
    <definedName name="______C22b7" localSheetId="17">#REF!</definedName>
    <definedName name="______C22b7" localSheetId="1">#REF!</definedName>
    <definedName name="______C22b7">#REF!</definedName>
    <definedName name="_____C22b7" localSheetId="14">#REF!</definedName>
    <definedName name="_____C22b7" localSheetId="15">#REF!</definedName>
    <definedName name="_____C22b7" localSheetId="16">#REF!</definedName>
    <definedName name="_____C22b7" localSheetId="17">#REF!</definedName>
    <definedName name="_____C22b7" localSheetId="1">#REF!</definedName>
    <definedName name="_____C22b7">#REF!</definedName>
    <definedName name="____C22b7" localSheetId="14">#REF!</definedName>
    <definedName name="____C22b7" localSheetId="15">#REF!</definedName>
    <definedName name="____C22b7" localSheetId="16">#REF!</definedName>
    <definedName name="____C22b7" localSheetId="17">#REF!</definedName>
    <definedName name="____C22b7" localSheetId="1">#REF!</definedName>
    <definedName name="____C22b7">#REF!</definedName>
    <definedName name="___C22b7" localSheetId="14">#REF!</definedName>
    <definedName name="___C22b7" localSheetId="15">#REF!</definedName>
    <definedName name="___C22b7" localSheetId="16">#REF!</definedName>
    <definedName name="___C22b7" localSheetId="17">#REF!</definedName>
    <definedName name="___C22b7" localSheetId="1">#REF!</definedName>
    <definedName name="___C22b7">#REF!</definedName>
    <definedName name="__123Graph_A" localSheetId="0" hidden="1">[1]Daten!#REF!</definedName>
    <definedName name="__123Graph_A" localSheetId="14" hidden="1">[2]Daten!#REF!</definedName>
    <definedName name="__123Graph_A" localSheetId="15" hidden="1">[2]Daten!#REF!</definedName>
    <definedName name="__123Graph_A" localSheetId="16" hidden="1">[2]Daten!#REF!</definedName>
    <definedName name="__123Graph_A" localSheetId="17" hidden="1">[2]Daten!#REF!</definedName>
    <definedName name="__123Graph_A" localSheetId="1" hidden="1">[2]Daten!#REF!</definedName>
    <definedName name="__123Graph_A" hidden="1">[2]Daten!#REF!</definedName>
    <definedName name="__123Graph_B" localSheetId="0" hidden="1">[1]Daten!#REF!</definedName>
    <definedName name="__123Graph_B" localSheetId="14" hidden="1">[2]Daten!#REF!</definedName>
    <definedName name="__123Graph_B" localSheetId="15" hidden="1">[2]Daten!#REF!</definedName>
    <definedName name="__123Graph_B" localSheetId="16" hidden="1">[2]Daten!#REF!</definedName>
    <definedName name="__123Graph_B" localSheetId="17" hidden="1">[2]Daten!#REF!</definedName>
    <definedName name="__123Graph_B" localSheetId="1" hidden="1">[2]Daten!#REF!</definedName>
    <definedName name="__123Graph_B" hidden="1">[2]Daten!#REF!</definedName>
    <definedName name="__123Graph_C" localSheetId="0" hidden="1">[1]Daten!#REF!</definedName>
    <definedName name="__123Graph_C" localSheetId="14" hidden="1">[2]Daten!#REF!</definedName>
    <definedName name="__123Graph_C" localSheetId="15" hidden="1">[2]Daten!#REF!</definedName>
    <definedName name="__123Graph_C" localSheetId="16" hidden="1">[2]Daten!#REF!</definedName>
    <definedName name="__123Graph_C" localSheetId="17" hidden="1">[2]Daten!#REF!</definedName>
    <definedName name="__123Graph_C" localSheetId="1" hidden="1">[2]Daten!#REF!</definedName>
    <definedName name="__123Graph_C" hidden="1">[2]Daten!#REF!</definedName>
    <definedName name="__123Graph_D" localSheetId="0" hidden="1">[1]Daten!#REF!</definedName>
    <definedName name="__123Graph_D" localSheetId="14" hidden="1">[2]Daten!#REF!</definedName>
    <definedName name="__123Graph_D" localSheetId="15" hidden="1">[2]Daten!#REF!</definedName>
    <definedName name="__123Graph_D" localSheetId="16" hidden="1">[2]Daten!#REF!</definedName>
    <definedName name="__123Graph_D" localSheetId="17" hidden="1">[2]Daten!#REF!</definedName>
    <definedName name="__123Graph_D" localSheetId="1" hidden="1">[2]Daten!#REF!</definedName>
    <definedName name="__123Graph_D" hidden="1">[2]Daten!#REF!</definedName>
    <definedName name="__123Graph_E" localSheetId="0" hidden="1">[1]Daten!#REF!</definedName>
    <definedName name="__123Graph_E" localSheetId="14" hidden="1">[2]Daten!#REF!</definedName>
    <definedName name="__123Graph_E" localSheetId="15" hidden="1">[2]Daten!#REF!</definedName>
    <definedName name="__123Graph_E" localSheetId="16" hidden="1">[2]Daten!#REF!</definedName>
    <definedName name="__123Graph_E" localSheetId="17" hidden="1">[2]Daten!#REF!</definedName>
    <definedName name="__123Graph_E" localSheetId="1" hidden="1">[2]Daten!#REF!</definedName>
    <definedName name="__123Graph_E" hidden="1">[2]Daten!#REF!</definedName>
    <definedName name="__123Graph_F" localSheetId="0" hidden="1">[1]Daten!#REF!</definedName>
    <definedName name="__123Graph_F" localSheetId="14" hidden="1">[2]Daten!#REF!</definedName>
    <definedName name="__123Graph_F" localSheetId="15" hidden="1">[2]Daten!#REF!</definedName>
    <definedName name="__123Graph_F" localSheetId="16" hidden="1">[2]Daten!#REF!</definedName>
    <definedName name="__123Graph_F" localSheetId="17" hidden="1">[2]Daten!#REF!</definedName>
    <definedName name="__123Graph_F" localSheetId="1" hidden="1">[2]Daten!#REF!</definedName>
    <definedName name="__123Graph_F" hidden="1">[2]Daten!#REF!</definedName>
    <definedName name="__123Graph_X" localSheetId="0" hidden="1">[1]Daten!#REF!</definedName>
    <definedName name="__123Graph_X" localSheetId="14" hidden="1">[2]Daten!#REF!</definedName>
    <definedName name="__123Graph_X" localSheetId="15" hidden="1">[2]Daten!#REF!</definedName>
    <definedName name="__123Graph_X" localSheetId="16" hidden="1">[2]Daten!#REF!</definedName>
    <definedName name="__123Graph_X" localSheetId="17" hidden="1">[2]Daten!#REF!</definedName>
    <definedName name="__123Graph_X" localSheetId="1" hidden="1">[2]Daten!#REF!</definedName>
    <definedName name="__123Graph_X" hidden="1">[2]Daten!#REF!</definedName>
    <definedName name="__C22b7" localSheetId="14">#REF!</definedName>
    <definedName name="__C22b7" localSheetId="15">#REF!</definedName>
    <definedName name="__C22b7" localSheetId="16">#REF!</definedName>
    <definedName name="__C22b7" localSheetId="17">#REF!</definedName>
    <definedName name="__C22b7" localSheetId="1">#REF!</definedName>
    <definedName name="__C22b7">#REF!</definedName>
    <definedName name="_C22b7" localSheetId="14">#REF!</definedName>
    <definedName name="_C22b7" localSheetId="15">#REF!</definedName>
    <definedName name="_C22b7" localSheetId="16">#REF!</definedName>
    <definedName name="_C22b7" localSheetId="17">#REF!</definedName>
    <definedName name="_C22b7" localSheetId="1">#REF!</definedName>
    <definedName name="_C22b7">#REF!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 hidden="1">#REF!</definedName>
    <definedName name="_Fill" hidden="1">#REF!</definedName>
    <definedName name="aaaa" localSheetId="14">#REF!</definedName>
    <definedName name="aaaa" localSheetId="15">#REF!</definedName>
    <definedName name="aaaa" localSheetId="16">#REF!</definedName>
    <definedName name="aaaa" localSheetId="17">#REF!</definedName>
    <definedName name="aaaa" localSheetId="1">#REF!</definedName>
    <definedName name="aaaa">#REF!</definedName>
    <definedName name="aaaaa" localSheetId="14">#REF!</definedName>
    <definedName name="aaaaa" localSheetId="15">#REF!</definedName>
    <definedName name="aaaaa" localSheetId="16">#REF!</definedName>
    <definedName name="aaaaa" localSheetId="17">#REF!</definedName>
    <definedName name="aaaaa" localSheetId="1">#REF!</definedName>
    <definedName name="aaaaa">#REF!</definedName>
    <definedName name="aaaaadad" localSheetId="14">#REF!</definedName>
    <definedName name="aaaaadad" localSheetId="15">#REF!</definedName>
    <definedName name="aaaaadad" localSheetId="16">#REF!</definedName>
    <definedName name="aaaaadad" localSheetId="17">#REF!</definedName>
    <definedName name="aaaaadad" localSheetId="1">#REF!</definedName>
    <definedName name="aaaaadad">#REF!</definedName>
    <definedName name="aadasd" localSheetId="14">#REF!</definedName>
    <definedName name="aadasd" localSheetId="15">#REF!</definedName>
    <definedName name="aadasd" localSheetId="16">#REF!</definedName>
    <definedName name="aadasd" localSheetId="17">#REF!</definedName>
    <definedName name="aadasd" localSheetId="1">#REF!</definedName>
    <definedName name="aadasd">#REF!</definedName>
    <definedName name="Abb.G33A" localSheetId="14">#REF!</definedName>
    <definedName name="Abb.G33A" localSheetId="15">#REF!</definedName>
    <definedName name="Abb.G33A" localSheetId="16">#REF!</definedName>
    <definedName name="Abb.G33A" localSheetId="17">#REF!</definedName>
    <definedName name="Abb.G33A" localSheetId="1">#REF!</definedName>
    <definedName name="Abb.G33A">#REF!</definedName>
    <definedName name="Abschluss" localSheetId="14">#REF!</definedName>
    <definedName name="Abschluss" localSheetId="15">#REF!</definedName>
    <definedName name="Abschluss" localSheetId="16">#REF!</definedName>
    <definedName name="Abschluss" localSheetId="17">#REF!</definedName>
    <definedName name="Abschluss" localSheetId="1">#REF!</definedName>
    <definedName name="Abschluss">#REF!</definedName>
    <definedName name="Abschlussart" localSheetId="14">#REF!</definedName>
    <definedName name="Abschlussart" localSheetId="15">#REF!</definedName>
    <definedName name="Abschlussart" localSheetId="16">#REF!</definedName>
    <definedName name="Abschlussart" localSheetId="17">#REF!</definedName>
    <definedName name="Abschlussart" localSheetId="1">#REF!</definedName>
    <definedName name="Abschlussart">#REF!</definedName>
    <definedName name="ad" localSheetId="14">#REF!</definedName>
    <definedName name="ad" localSheetId="15">#REF!</definedName>
    <definedName name="ad" localSheetId="16">#REF!</definedName>
    <definedName name="ad" localSheetId="17">#REF!</definedName>
    <definedName name="ad" localSheetId="1">#REF!</definedName>
    <definedName name="ad">#REF!</definedName>
    <definedName name="adadasd" localSheetId="14">#REF!</definedName>
    <definedName name="adadasd" localSheetId="15">#REF!</definedName>
    <definedName name="adadasd" localSheetId="16">#REF!</definedName>
    <definedName name="adadasd" localSheetId="17">#REF!</definedName>
    <definedName name="adadasd" localSheetId="1">#REF!</definedName>
    <definedName name="adadasd">#REF!</definedName>
    <definedName name="ads" localSheetId="14">#REF!</definedName>
    <definedName name="ads" localSheetId="15">#REF!</definedName>
    <definedName name="ads" localSheetId="16">#REF!</definedName>
    <definedName name="ads" localSheetId="17">#REF!</definedName>
    <definedName name="ads" localSheetId="1">#REF!</definedName>
    <definedName name="ads">#REF!</definedName>
    <definedName name="Alle" localSheetId="0">[3]MZ_Daten!$E$1:$E$65536</definedName>
    <definedName name="Alle">[4]MZ_Daten!$E$1:$E$65536</definedName>
    <definedName name="Alter" localSheetId="14">#REF!</definedName>
    <definedName name="Alter" localSheetId="15">#REF!</definedName>
    <definedName name="Alter" localSheetId="16">#REF!</definedName>
    <definedName name="Alter" localSheetId="17">#REF!</definedName>
    <definedName name="Alter" localSheetId="1">#REF!</definedName>
    <definedName name="Alter">#REF!</definedName>
    <definedName name="ANLERNAUSBILDUNG" localSheetId="0">[3]MZ_Daten!$Q$1:$Q$65536</definedName>
    <definedName name="ANLERNAUSBILDUNG">[4]MZ_Daten!$Q$1:$Q$65536</definedName>
    <definedName name="AS_MitAngabe" localSheetId="0">[3]MZ_Daten!$F$1:$F$65536</definedName>
    <definedName name="AS_MitAngabe">[4]MZ_Daten!$F$1:$F$65536</definedName>
    <definedName name="AS_OhneAngabezurArt" localSheetId="0">[3]MZ_Daten!$M$1:$M$65536</definedName>
    <definedName name="AS_OhneAngabezurArt">[4]MZ_Daten!$M$1:$M$65536</definedName>
    <definedName name="AS_OhneAS" localSheetId="0">[3]MZ_Daten!$N$1:$N$65536</definedName>
    <definedName name="AS_OhneAS">[4]MZ_Daten!$N$1:$N$65536</definedName>
    <definedName name="asas" localSheetId="14">#REF!</definedName>
    <definedName name="asas" localSheetId="15">#REF!</definedName>
    <definedName name="asas" localSheetId="16">#REF!</definedName>
    <definedName name="asas" localSheetId="17">#REF!</definedName>
    <definedName name="asas" localSheetId="1">#REF!</definedName>
    <definedName name="asas">#REF!</definedName>
    <definedName name="BaMa_Key" localSheetId="14">#REF!</definedName>
    <definedName name="BaMa_Key" localSheetId="15">#REF!</definedName>
    <definedName name="BaMa_Key" localSheetId="16">#REF!</definedName>
    <definedName name="BaMa_Key" localSheetId="17">#REF!</definedName>
    <definedName name="BaMa_Key" localSheetId="1">#REF!</definedName>
    <definedName name="BaMa_Key">#REF!</definedName>
    <definedName name="bbbbbbbbbbbb" localSheetId="14">#REF!</definedName>
    <definedName name="bbbbbbbbbbbb" localSheetId="15">#REF!</definedName>
    <definedName name="bbbbbbbbbbbb" localSheetId="16">#REF!</definedName>
    <definedName name="bbbbbbbbbbbb" localSheetId="17">#REF!</definedName>
    <definedName name="bbbbbbbbbbbb" localSheetId="1">#REF!</definedName>
    <definedName name="bbbbbbbbbbbb">#REF!</definedName>
    <definedName name="BERUFSFACHSCHULE" localSheetId="0">[3]MZ_Daten!$T$1:$T$65536</definedName>
    <definedName name="BERUFSFACHSCHULE">[4]MZ_Daten!$T$1:$T$65536</definedName>
    <definedName name="BFS_Insg" localSheetId="14">#REF!</definedName>
    <definedName name="BFS_Insg" localSheetId="15">#REF!</definedName>
    <definedName name="BFS_Insg" localSheetId="16">#REF!</definedName>
    <definedName name="BFS_Insg" localSheetId="17">#REF!</definedName>
    <definedName name="BFS_Insg" localSheetId="1">#REF!</definedName>
    <definedName name="BFS_Insg">#REF!</definedName>
    <definedName name="BFS_Schlüssel" localSheetId="14">#REF!</definedName>
    <definedName name="BFS_Schlüssel" localSheetId="15">#REF!</definedName>
    <definedName name="BFS_Schlüssel" localSheetId="16">#REF!</definedName>
    <definedName name="BFS_Schlüssel" localSheetId="17">#REF!</definedName>
    <definedName name="BFS_Schlüssel" localSheetId="1">#REF!</definedName>
    <definedName name="BFS_Schlüssel">#REF!</definedName>
    <definedName name="BFS_Weibl" localSheetId="14">#REF!</definedName>
    <definedName name="BFS_Weibl" localSheetId="15">#REF!</definedName>
    <definedName name="BFS_Weibl" localSheetId="16">#REF!</definedName>
    <definedName name="BFS_Weibl" localSheetId="17">#REF!</definedName>
    <definedName name="BFS_Weibl" localSheetId="1">#REF!</definedName>
    <definedName name="BFS_Weibl">#REF!</definedName>
    <definedName name="BGJ_Daten_Insg" localSheetId="14">#REF!</definedName>
    <definedName name="BGJ_Daten_Insg" localSheetId="15">#REF!</definedName>
    <definedName name="BGJ_Daten_Insg" localSheetId="16">#REF!</definedName>
    <definedName name="BGJ_Daten_Insg" localSheetId="17">#REF!</definedName>
    <definedName name="BGJ_Daten_Insg" localSheetId="1">#REF!</definedName>
    <definedName name="BGJ_Daten_Insg">#REF!</definedName>
    <definedName name="BGJ_Daten_Weibl" localSheetId="14">#REF!</definedName>
    <definedName name="BGJ_Daten_Weibl" localSheetId="15">#REF!</definedName>
    <definedName name="BGJ_Daten_Weibl" localSheetId="16">#REF!</definedName>
    <definedName name="BGJ_Daten_Weibl" localSheetId="17">#REF!</definedName>
    <definedName name="BGJ_Daten_Weibl" localSheetId="1">#REF!</definedName>
    <definedName name="BGJ_Daten_Weibl">#REF!</definedName>
    <definedName name="BGJ_Schlüssel" localSheetId="14">#REF!</definedName>
    <definedName name="BGJ_Schlüssel" localSheetId="15">#REF!</definedName>
    <definedName name="BGJ_Schlüssel" localSheetId="16">#REF!</definedName>
    <definedName name="BGJ_Schlüssel" localSheetId="17">#REF!</definedName>
    <definedName name="BGJ_Schlüssel" localSheetId="1">#REF!</definedName>
    <definedName name="BGJ_Schlüssel">#REF!</definedName>
    <definedName name="BS_Insg" localSheetId="14">#REF!</definedName>
    <definedName name="BS_Insg" localSheetId="15">#REF!</definedName>
    <definedName name="BS_Insg" localSheetId="16">#REF!</definedName>
    <definedName name="BS_Insg" localSheetId="17">#REF!</definedName>
    <definedName name="BS_Insg" localSheetId="1">#REF!</definedName>
    <definedName name="BS_Insg">#REF!</definedName>
    <definedName name="BS_MitAngabe" localSheetId="0">[3]MZ_Daten!$AE$1:$AE$65536</definedName>
    <definedName name="BS_MitAngabe">[4]MZ_Daten!$AE$1:$AE$65536</definedName>
    <definedName name="BS_OhneAbschluss" localSheetId="0">[3]MZ_Daten!$AB$1:$AB$65536</definedName>
    <definedName name="BS_OhneAbschluss">[4]MZ_Daten!$AB$1:$AB$65536</definedName>
    <definedName name="BS_OhneAngabe" localSheetId="0">[3]MZ_Daten!$AA$1:$AA$65536</definedName>
    <definedName name="BS_OhneAngabe">[4]MZ_Daten!$AA$1:$AA$65536</definedName>
    <definedName name="BS_Schlüssel" localSheetId="14">#REF!</definedName>
    <definedName name="BS_Schlüssel" localSheetId="15">#REF!</definedName>
    <definedName name="BS_Schlüssel" localSheetId="16">#REF!</definedName>
    <definedName name="BS_Schlüssel" localSheetId="17">#REF!</definedName>
    <definedName name="BS_Schlüssel" localSheetId="1">#REF!</definedName>
    <definedName name="BS_Schlüssel">#REF!</definedName>
    <definedName name="BS_Weibl" localSheetId="14">#REF!</definedName>
    <definedName name="BS_Weibl" localSheetId="15">#REF!</definedName>
    <definedName name="BS_Weibl" localSheetId="16">#REF!</definedName>
    <definedName name="BS_Weibl" localSheetId="17">#REF!</definedName>
    <definedName name="BS_Weibl" localSheetId="1">#REF!</definedName>
    <definedName name="BS_Weibl">#REF!</definedName>
    <definedName name="BVJ" localSheetId="0">[3]MZ_Daten!$R$1:$R$65536</definedName>
    <definedName name="BVJ">[4]MZ_Daten!$R$1:$R$65536</definedName>
    <definedName name="d" localSheetId="14">#REF!</definedName>
    <definedName name="d" localSheetId="15">#REF!</definedName>
    <definedName name="d" localSheetId="16">#REF!</definedName>
    <definedName name="d" localSheetId="17">#REF!</definedName>
    <definedName name="d" localSheetId="1">#REF!</definedName>
    <definedName name="d">#REF!</definedName>
    <definedName name="dddddddddd" localSheetId="14">#REF!</definedName>
    <definedName name="dddddddddd" localSheetId="15">#REF!</definedName>
    <definedName name="dddddddddd" localSheetId="16">#REF!</definedName>
    <definedName name="dddddddddd" localSheetId="17">#REF!</definedName>
    <definedName name="dddddddddd" localSheetId="1">#REF!</definedName>
    <definedName name="dddddddddd">#REF!</definedName>
    <definedName name="dgdhfd" localSheetId="14">#REF!</definedName>
    <definedName name="dgdhfd" localSheetId="15">#REF!</definedName>
    <definedName name="dgdhfd" localSheetId="16">#REF!</definedName>
    <definedName name="dgdhfd" localSheetId="17">#REF!</definedName>
    <definedName name="dgdhfd" localSheetId="1">#REF!</definedName>
    <definedName name="dgdhfd">#REF!</definedName>
    <definedName name="DOKPROT" localSheetId="14">#REF!</definedName>
    <definedName name="DOKPROT" localSheetId="15">#REF!</definedName>
    <definedName name="DOKPROT" localSheetId="16">#REF!</definedName>
    <definedName name="DOKPROT" localSheetId="17">#REF!</definedName>
    <definedName name="DOKPROT" localSheetId="1">#REF!</definedName>
    <definedName name="DOKPROT">#REF!</definedName>
    <definedName name="drei_jährige_FS_Insg" localSheetId="14">#REF!</definedName>
    <definedName name="drei_jährige_FS_Insg" localSheetId="15">#REF!</definedName>
    <definedName name="drei_jährige_FS_Insg" localSheetId="16">#REF!</definedName>
    <definedName name="drei_jährige_FS_Insg" localSheetId="17">#REF!</definedName>
    <definedName name="drei_jährige_FS_Insg" localSheetId="1">#REF!</definedName>
    <definedName name="drei_jährige_FS_Insg">#REF!</definedName>
    <definedName name="drei_jährige_FS_Schlüssel" localSheetId="14">#REF!</definedName>
    <definedName name="drei_jährige_FS_Schlüssel" localSheetId="15">#REF!</definedName>
    <definedName name="drei_jährige_FS_Schlüssel" localSheetId="16">#REF!</definedName>
    <definedName name="drei_jährige_FS_Schlüssel" localSheetId="17">#REF!</definedName>
    <definedName name="drei_jährige_FS_Schlüssel" localSheetId="1">#REF!</definedName>
    <definedName name="drei_jährige_FS_Schlüssel">#REF!</definedName>
    <definedName name="drei_jährige_FS_Weibl" localSheetId="14">#REF!</definedName>
    <definedName name="drei_jährige_FS_Weibl" localSheetId="15">#REF!</definedName>
    <definedName name="drei_jährige_FS_Weibl" localSheetId="16">#REF!</definedName>
    <definedName name="drei_jährige_FS_Weibl" localSheetId="17">#REF!</definedName>
    <definedName name="drei_jährige_FS_Weibl" localSheetId="1">#REF!</definedName>
    <definedName name="drei_jährige_FS_Weibl">#REF!</definedName>
    <definedName name="DRUAU01" localSheetId="14">#REF!</definedName>
    <definedName name="DRUAU01" localSheetId="15">#REF!</definedName>
    <definedName name="DRUAU01" localSheetId="16">#REF!</definedName>
    <definedName name="DRUAU01" localSheetId="17">#REF!</definedName>
    <definedName name="DRUAU01" localSheetId="1">#REF!</definedName>
    <definedName name="DRUAU01">#REF!</definedName>
    <definedName name="DRUAU02" localSheetId="14">#REF!</definedName>
    <definedName name="DRUAU02" localSheetId="15">#REF!</definedName>
    <definedName name="DRUAU02" localSheetId="16">#REF!</definedName>
    <definedName name="DRUAU02" localSheetId="17">#REF!</definedName>
    <definedName name="DRUAU02" localSheetId="1">#REF!</definedName>
    <definedName name="DRUAU02">#REF!</definedName>
    <definedName name="DRUAU03" localSheetId="14">#REF!</definedName>
    <definedName name="DRUAU03" localSheetId="15">#REF!</definedName>
    <definedName name="DRUAU03" localSheetId="16">#REF!</definedName>
    <definedName name="DRUAU03" localSheetId="17">#REF!</definedName>
    <definedName name="DRUAU03" localSheetId="1">#REF!</definedName>
    <definedName name="DRUAU03">#REF!</definedName>
    <definedName name="DRUAU04" localSheetId="14">#REF!</definedName>
    <definedName name="DRUAU04" localSheetId="15">#REF!</definedName>
    <definedName name="DRUAU04" localSheetId="16">#REF!</definedName>
    <definedName name="DRUAU04" localSheetId="17">#REF!</definedName>
    <definedName name="DRUAU04" localSheetId="1">#REF!</definedName>
    <definedName name="DRUAU04">#REF!</definedName>
    <definedName name="DRUAU04A" localSheetId="14">#REF!</definedName>
    <definedName name="DRUAU04A" localSheetId="15">#REF!</definedName>
    <definedName name="DRUAU04A" localSheetId="16">#REF!</definedName>
    <definedName name="DRUAU04A" localSheetId="17">#REF!</definedName>
    <definedName name="DRUAU04A" localSheetId="1">#REF!</definedName>
    <definedName name="DRUAU04A">#REF!</definedName>
    <definedName name="DRUAU05" localSheetId="14">#REF!</definedName>
    <definedName name="DRUAU05" localSheetId="15">#REF!</definedName>
    <definedName name="DRUAU05" localSheetId="16">#REF!</definedName>
    <definedName name="DRUAU05" localSheetId="17">#REF!</definedName>
    <definedName name="DRUAU05" localSheetId="1">#REF!</definedName>
    <definedName name="DRUAU05">#REF!</definedName>
    <definedName name="DRUAU06" localSheetId="14">#REF!</definedName>
    <definedName name="DRUAU06" localSheetId="15">#REF!</definedName>
    <definedName name="DRUAU06" localSheetId="16">#REF!</definedName>
    <definedName name="DRUAU06" localSheetId="17">#REF!</definedName>
    <definedName name="DRUAU06" localSheetId="1">#REF!</definedName>
    <definedName name="DRUAU06">#REF!</definedName>
    <definedName name="DRUAU06A" localSheetId="14">#REF!</definedName>
    <definedName name="DRUAU06A" localSheetId="15">#REF!</definedName>
    <definedName name="DRUAU06A" localSheetId="16">#REF!</definedName>
    <definedName name="DRUAU06A" localSheetId="17">#REF!</definedName>
    <definedName name="DRUAU06A" localSheetId="1">#REF!</definedName>
    <definedName name="DRUAU06A">#REF!</definedName>
    <definedName name="DRUCK01" localSheetId="14">#REF!</definedName>
    <definedName name="DRUCK01" localSheetId="15">#REF!</definedName>
    <definedName name="DRUCK01" localSheetId="16">#REF!</definedName>
    <definedName name="DRUCK01" localSheetId="17">#REF!</definedName>
    <definedName name="DRUCK01" localSheetId="1">#REF!</definedName>
    <definedName name="DRUCK01">#REF!</definedName>
    <definedName name="DRUCK02" localSheetId="14">#REF!</definedName>
    <definedName name="DRUCK02" localSheetId="15">#REF!</definedName>
    <definedName name="DRUCK02" localSheetId="16">#REF!</definedName>
    <definedName name="DRUCK02" localSheetId="17">#REF!</definedName>
    <definedName name="DRUCK02" localSheetId="1">#REF!</definedName>
    <definedName name="DRUCK02">#REF!</definedName>
    <definedName name="DRUCK03" localSheetId="14">#REF!</definedName>
    <definedName name="DRUCK03" localSheetId="15">#REF!</definedName>
    <definedName name="DRUCK03" localSheetId="16">#REF!</definedName>
    <definedName name="DRUCK03" localSheetId="17">#REF!</definedName>
    <definedName name="DRUCK03" localSheetId="1">#REF!</definedName>
    <definedName name="DRUCK03">#REF!</definedName>
    <definedName name="DRUCK04" localSheetId="14">#REF!</definedName>
    <definedName name="DRUCK04" localSheetId="15">#REF!</definedName>
    <definedName name="DRUCK04" localSheetId="16">#REF!</definedName>
    <definedName name="DRUCK04" localSheetId="17">#REF!</definedName>
    <definedName name="DRUCK04" localSheetId="1">#REF!</definedName>
    <definedName name="DRUCK04">#REF!</definedName>
    <definedName name="DRUCK05" localSheetId="14">#REF!</definedName>
    <definedName name="DRUCK05" localSheetId="15">#REF!</definedName>
    <definedName name="DRUCK05" localSheetId="16">#REF!</definedName>
    <definedName name="DRUCK05" localSheetId="17">#REF!</definedName>
    <definedName name="DRUCK05" localSheetId="1">#REF!</definedName>
    <definedName name="DRUCK05">#REF!</definedName>
    <definedName name="DRUCK06" localSheetId="14">#REF!</definedName>
    <definedName name="DRUCK06" localSheetId="15">#REF!</definedName>
    <definedName name="DRUCK06" localSheetId="16">#REF!</definedName>
    <definedName name="DRUCK06" localSheetId="17">#REF!</definedName>
    <definedName name="DRUCK06" localSheetId="1">#REF!</definedName>
    <definedName name="DRUCK06">#REF!</definedName>
    <definedName name="DRUCK07" localSheetId="14">#REF!</definedName>
    <definedName name="DRUCK07" localSheetId="15">#REF!</definedName>
    <definedName name="DRUCK07" localSheetId="16">#REF!</definedName>
    <definedName name="DRUCK07" localSheetId="17">#REF!</definedName>
    <definedName name="DRUCK07" localSheetId="1">#REF!</definedName>
    <definedName name="DRUCK07">#REF!</definedName>
    <definedName name="DRUCK08" localSheetId="14">#REF!</definedName>
    <definedName name="DRUCK08" localSheetId="15">#REF!</definedName>
    <definedName name="DRUCK08" localSheetId="16">#REF!</definedName>
    <definedName name="DRUCK08" localSheetId="17">#REF!</definedName>
    <definedName name="DRUCK08" localSheetId="1">#REF!</definedName>
    <definedName name="DRUCK08">#REF!</definedName>
    <definedName name="DRUCK09" localSheetId="14">#REF!</definedName>
    <definedName name="DRUCK09" localSheetId="15">#REF!</definedName>
    <definedName name="DRUCK09" localSheetId="16">#REF!</definedName>
    <definedName name="DRUCK09" localSheetId="17">#REF!</definedName>
    <definedName name="DRUCK09" localSheetId="1">#REF!</definedName>
    <definedName name="DRUCK09">#REF!</definedName>
    <definedName name="DRUCK10" localSheetId="14">#REF!</definedName>
    <definedName name="DRUCK10" localSheetId="15">#REF!</definedName>
    <definedName name="DRUCK10" localSheetId="16">#REF!</definedName>
    <definedName name="DRUCK10" localSheetId="17">#REF!</definedName>
    <definedName name="DRUCK10" localSheetId="1">#REF!</definedName>
    <definedName name="DRUCK10">#REF!</definedName>
    <definedName name="DRUCK11" localSheetId="14">#REF!</definedName>
    <definedName name="DRUCK11" localSheetId="15">#REF!</definedName>
    <definedName name="DRUCK11" localSheetId="16">#REF!</definedName>
    <definedName name="DRUCK11" localSheetId="17">#REF!</definedName>
    <definedName name="DRUCK11" localSheetId="1">#REF!</definedName>
    <definedName name="DRUCK11">#REF!</definedName>
    <definedName name="DRUCK11A" localSheetId="14">#REF!</definedName>
    <definedName name="DRUCK11A" localSheetId="15">#REF!</definedName>
    <definedName name="DRUCK11A" localSheetId="16">#REF!</definedName>
    <definedName name="DRUCK11A" localSheetId="17">#REF!</definedName>
    <definedName name="DRUCK11A" localSheetId="1">#REF!</definedName>
    <definedName name="DRUCK11A">#REF!</definedName>
    <definedName name="DRUCK11B" localSheetId="14">#REF!</definedName>
    <definedName name="DRUCK11B" localSheetId="15">#REF!</definedName>
    <definedName name="DRUCK11B" localSheetId="16">#REF!</definedName>
    <definedName name="DRUCK11B" localSheetId="17">#REF!</definedName>
    <definedName name="DRUCK11B" localSheetId="1">#REF!</definedName>
    <definedName name="DRUCK11B">#REF!</definedName>
    <definedName name="DRUCK12" localSheetId="14">#REF!</definedName>
    <definedName name="DRUCK12" localSheetId="15">#REF!</definedName>
    <definedName name="DRUCK12" localSheetId="16">#REF!</definedName>
    <definedName name="DRUCK12" localSheetId="17">#REF!</definedName>
    <definedName name="DRUCK12" localSheetId="1">#REF!</definedName>
    <definedName name="DRUCK12">#REF!</definedName>
    <definedName name="DRUCK13" localSheetId="14">#REF!</definedName>
    <definedName name="DRUCK13" localSheetId="15">#REF!</definedName>
    <definedName name="DRUCK13" localSheetId="16">#REF!</definedName>
    <definedName name="DRUCK13" localSheetId="17">#REF!</definedName>
    <definedName name="DRUCK13" localSheetId="1">#REF!</definedName>
    <definedName name="DRUCK13">#REF!</definedName>
    <definedName name="DRUCK14" localSheetId="14">#REF!</definedName>
    <definedName name="DRUCK14" localSheetId="15">#REF!</definedName>
    <definedName name="DRUCK14" localSheetId="16">#REF!</definedName>
    <definedName name="DRUCK14" localSheetId="17">#REF!</definedName>
    <definedName name="DRUCK14" localSheetId="1">#REF!</definedName>
    <definedName name="DRUCK14">#REF!</definedName>
    <definedName name="DRUCK15" localSheetId="14">#REF!</definedName>
    <definedName name="DRUCK15" localSheetId="15">#REF!</definedName>
    <definedName name="DRUCK15" localSheetId="16">#REF!</definedName>
    <definedName name="DRUCK15" localSheetId="17">#REF!</definedName>
    <definedName name="DRUCK15" localSheetId="1">#REF!</definedName>
    <definedName name="DRUCK15">#REF!</definedName>
    <definedName name="DRUCK16" localSheetId="14">#REF!</definedName>
    <definedName name="DRUCK16" localSheetId="15">#REF!</definedName>
    <definedName name="DRUCK16" localSheetId="16">#REF!</definedName>
    <definedName name="DRUCK16" localSheetId="17">#REF!</definedName>
    <definedName name="DRUCK16" localSheetId="1">#REF!</definedName>
    <definedName name="DRUCK16">#REF!</definedName>
    <definedName name="DRUCK17" localSheetId="14">#REF!</definedName>
    <definedName name="DRUCK17" localSheetId="15">#REF!</definedName>
    <definedName name="DRUCK17" localSheetId="16">#REF!</definedName>
    <definedName name="DRUCK17" localSheetId="17">#REF!</definedName>
    <definedName name="DRUCK17" localSheetId="1">#REF!</definedName>
    <definedName name="DRUCK17">#REF!</definedName>
    <definedName name="DRUCK18" localSheetId="14">#REF!</definedName>
    <definedName name="DRUCK18" localSheetId="15">#REF!</definedName>
    <definedName name="DRUCK18" localSheetId="16">#REF!</definedName>
    <definedName name="DRUCK18" localSheetId="17">#REF!</definedName>
    <definedName name="DRUCK18" localSheetId="1">#REF!</definedName>
    <definedName name="DRUCK18">#REF!</definedName>
    <definedName name="DRUCK19" localSheetId="14">#REF!</definedName>
    <definedName name="DRUCK19" localSheetId="15">#REF!</definedName>
    <definedName name="DRUCK19" localSheetId="16">#REF!</definedName>
    <definedName name="DRUCK19" localSheetId="17">#REF!</definedName>
    <definedName name="DRUCK19" localSheetId="1">#REF!</definedName>
    <definedName name="DRUCK19">#REF!</definedName>
    <definedName name="DRUCK1A" localSheetId="14">#REF!</definedName>
    <definedName name="DRUCK1A" localSheetId="15">#REF!</definedName>
    <definedName name="DRUCK1A" localSheetId="16">#REF!</definedName>
    <definedName name="DRUCK1A" localSheetId="17">#REF!</definedName>
    <definedName name="DRUCK1A" localSheetId="1">#REF!</definedName>
    <definedName name="DRUCK1A">#REF!</definedName>
    <definedName name="DRUCK1B" localSheetId="14">#REF!</definedName>
    <definedName name="DRUCK1B" localSheetId="15">#REF!</definedName>
    <definedName name="DRUCK1B" localSheetId="16">#REF!</definedName>
    <definedName name="DRUCK1B" localSheetId="17">#REF!</definedName>
    <definedName name="DRUCK1B" localSheetId="1">#REF!</definedName>
    <definedName name="DRUCK1B">#REF!</definedName>
    <definedName name="DRUCK20" localSheetId="14">#REF!</definedName>
    <definedName name="DRUCK20" localSheetId="15">#REF!</definedName>
    <definedName name="DRUCK20" localSheetId="16">#REF!</definedName>
    <definedName name="DRUCK20" localSheetId="17">#REF!</definedName>
    <definedName name="DRUCK20" localSheetId="1">#REF!</definedName>
    <definedName name="DRUCK20">#REF!</definedName>
    <definedName name="DRUCK21" localSheetId="14">#REF!</definedName>
    <definedName name="DRUCK21" localSheetId="15">#REF!</definedName>
    <definedName name="DRUCK21" localSheetId="16">#REF!</definedName>
    <definedName name="DRUCK21" localSheetId="17">#REF!</definedName>
    <definedName name="DRUCK21" localSheetId="1">#REF!</definedName>
    <definedName name="DRUCK21">#REF!</definedName>
    <definedName name="DRUCK22" localSheetId="14">#REF!</definedName>
    <definedName name="DRUCK22" localSheetId="15">#REF!</definedName>
    <definedName name="DRUCK22" localSheetId="16">#REF!</definedName>
    <definedName name="DRUCK22" localSheetId="17">#REF!</definedName>
    <definedName name="DRUCK22" localSheetId="1">#REF!</definedName>
    <definedName name="DRUCK22">#REF!</definedName>
    <definedName name="DRUCK23" localSheetId="14">#REF!</definedName>
    <definedName name="DRUCK23" localSheetId="15">#REF!</definedName>
    <definedName name="DRUCK23" localSheetId="16">#REF!</definedName>
    <definedName name="DRUCK23" localSheetId="17">#REF!</definedName>
    <definedName name="DRUCK23" localSheetId="1">#REF!</definedName>
    <definedName name="DRUCK23">#REF!</definedName>
    <definedName name="DRUCK24" localSheetId="14">#REF!</definedName>
    <definedName name="DRUCK24" localSheetId="15">#REF!</definedName>
    <definedName name="DRUCK24" localSheetId="16">#REF!</definedName>
    <definedName name="DRUCK24" localSheetId="17">#REF!</definedName>
    <definedName name="DRUCK24" localSheetId="1">#REF!</definedName>
    <definedName name="DRUCK24">#REF!</definedName>
    <definedName name="DRUCK25" localSheetId="14">#REF!</definedName>
    <definedName name="DRUCK25" localSheetId="15">#REF!</definedName>
    <definedName name="DRUCK25" localSheetId="16">#REF!</definedName>
    <definedName name="DRUCK25" localSheetId="17">#REF!</definedName>
    <definedName name="DRUCK25" localSheetId="1">#REF!</definedName>
    <definedName name="DRUCK25">#REF!</definedName>
    <definedName name="DRUCK26" localSheetId="14">#REF!</definedName>
    <definedName name="DRUCK26" localSheetId="15">#REF!</definedName>
    <definedName name="DRUCK26" localSheetId="16">#REF!</definedName>
    <definedName name="DRUCK26" localSheetId="17">#REF!</definedName>
    <definedName name="DRUCK26" localSheetId="1">#REF!</definedName>
    <definedName name="DRUCK26">#REF!</definedName>
    <definedName name="DRUCK27" localSheetId="14">#REF!</definedName>
    <definedName name="DRUCK27" localSheetId="15">#REF!</definedName>
    <definedName name="DRUCK27" localSheetId="16">#REF!</definedName>
    <definedName name="DRUCK27" localSheetId="17">#REF!</definedName>
    <definedName name="DRUCK27" localSheetId="1">#REF!</definedName>
    <definedName name="DRUCK27">#REF!</definedName>
    <definedName name="DRUCK28" localSheetId="14">#REF!</definedName>
    <definedName name="DRUCK28" localSheetId="15">#REF!</definedName>
    <definedName name="DRUCK28" localSheetId="16">#REF!</definedName>
    <definedName name="DRUCK28" localSheetId="17">#REF!</definedName>
    <definedName name="DRUCK28" localSheetId="1">#REF!</definedName>
    <definedName name="DRUCK28">#REF!</definedName>
    <definedName name="DRUCK29" localSheetId="14">#REF!</definedName>
    <definedName name="DRUCK29" localSheetId="15">#REF!</definedName>
    <definedName name="DRUCK29" localSheetId="16">#REF!</definedName>
    <definedName name="DRUCK29" localSheetId="17">#REF!</definedName>
    <definedName name="DRUCK29" localSheetId="1">#REF!</definedName>
    <definedName name="DRUCK29">#REF!</definedName>
    <definedName name="DRUCK30" localSheetId="14">#REF!</definedName>
    <definedName name="DRUCK30" localSheetId="15">#REF!</definedName>
    <definedName name="DRUCK30" localSheetId="16">#REF!</definedName>
    <definedName name="DRUCK30" localSheetId="17">#REF!</definedName>
    <definedName name="DRUCK30" localSheetId="1">#REF!</definedName>
    <definedName name="DRUCK30">#REF!</definedName>
    <definedName name="DRUCK31" localSheetId="14">#REF!</definedName>
    <definedName name="DRUCK31" localSheetId="15">#REF!</definedName>
    <definedName name="DRUCK31" localSheetId="16">#REF!</definedName>
    <definedName name="DRUCK31" localSheetId="17">#REF!</definedName>
    <definedName name="DRUCK31" localSheetId="1">#REF!</definedName>
    <definedName name="DRUCK31">#REF!</definedName>
    <definedName name="DRUCK32" localSheetId="14">#REF!</definedName>
    <definedName name="DRUCK32" localSheetId="15">#REF!</definedName>
    <definedName name="DRUCK32" localSheetId="16">#REF!</definedName>
    <definedName name="DRUCK32" localSheetId="17">#REF!</definedName>
    <definedName name="DRUCK32" localSheetId="1">#REF!</definedName>
    <definedName name="DRUCK32">#REF!</definedName>
    <definedName name="DRUCK33" localSheetId="14">#REF!</definedName>
    <definedName name="DRUCK33" localSheetId="15">#REF!</definedName>
    <definedName name="DRUCK33" localSheetId="16">#REF!</definedName>
    <definedName name="DRUCK33" localSheetId="17">#REF!</definedName>
    <definedName name="DRUCK33" localSheetId="1">#REF!</definedName>
    <definedName name="DRUCK33">#REF!</definedName>
    <definedName name="DRUCK34" localSheetId="14">#REF!</definedName>
    <definedName name="DRUCK34" localSheetId="15">#REF!</definedName>
    <definedName name="DRUCK34" localSheetId="16">#REF!</definedName>
    <definedName name="DRUCK34" localSheetId="17">#REF!</definedName>
    <definedName name="DRUCK34" localSheetId="1">#REF!</definedName>
    <definedName name="DRUCK34">#REF!</definedName>
    <definedName name="DRUCK35" localSheetId="14">#REF!</definedName>
    <definedName name="DRUCK35" localSheetId="15">#REF!</definedName>
    <definedName name="DRUCK35" localSheetId="16">#REF!</definedName>
    <definedName name="DRUCK35" localSheetId="17">#REF!</definedName>
    <definedName name="DRUCK35" localSheetId="1">#REF!</definedName>
    <definedName name="DRUCK35">#REF!</definedName>
    <definedName name="DRUCK36" localSheetId="14">#REF!</definedName>
    <definedName name="DRUCK36" localSheetId="15">#REF!</definedName>
    <definedName name="DRUCK36" localSheetId="16">#REF!</definedName>
    <definedName name="DRUCK36" localSheetId="17">#REF!</definedName>
    <definedName name="DRUCK36" localSheetId="1">#REF!</definedName>
    <definedName name="DRUCK36">#REF!</definedName>
    <definedName name="DRUCK37" localSheetId="14">#REF!</definedName>
    <definedName name="DRUCK37" localSheetId="15">#REF!</definedName>
    <definedName name="DRUCK37" localSheetId="16">#REF!</definedName>
    <definedName name="DRUCK37" localSheetId="17">#REF!</definedName>
    <definedName name="DRUCK37" localSheetId="1">#REF!</definedName>
    <definedName name="DRUCK37">#REF!</definedName>
    <definedName name="DRUCK38" localSheetId="14">#REF!</definedName>
    <definedName name="DRUCK38" localSheetId="15">#REF!</definedName>
    <definedName name="DRUCK38" localSheetId="16">#REF!</definedName>
    <definedName name="DRUCK38" localSheetId="17">#REF!</definedName>
    <definedName name="DRUCK38" localSheetId="1">#REF!</definedName>
    <definedName name="DRUCK38">#REF!</definedName>
    <definedName name="DRUCK39" localSheetId="14">#REF!</definedName>
    <definedName name="DRUCK39" localSheetId="15">#REF!</definedName>
    <definedName name="DRUCK39" localSheetId="16">#REF!</definedName>
    <definedName name="DRUCK39" localSheetId="17">#REF!</definedName>
    <definedName name="DRUCK39" localSheetId="1">#REF!</definedName>
    <definedName name="DRUCK39">#REF!</definedName>
    <definedName name="DRUCK40" localSheetId="14">#REF!</definedName>
    <definedName name="DRUCK40" localSheetId="15">#REF!</definedName>
    <definedName name="DRUCK40" localSheetId="16">#REF!</definedName>
    <definedName name="DRUCK40" localSheetId="17">#REF!</definedName>
    <definedName name="DRUCK40" localSheetId="1">#REF!</definedName>
    <definedName name="DRUCK40">#REF!</definedName>
    <definedName name="DRUCK41" localSheetId="14">#REF!</definedName>
    <definedName name="DRUCK41" localSheetId="15">#REF!</definedName>
    <definedName name="DRUCK41" localSheetId="16">#REF!</definedName>
    <definedName name="DRUCK41" localSheetId="17">#REF!</definedName>
    <definedName name="DRUCK41" localSheetId="1">#REF!</definedName>
    <definedName name="DRUCK41">#REF!</definedName>
    <definedName name="Druck41a" localSheetId="14">#REF!</definedName>
    <definedName name="Druck41a" localSheetId="15">#REF!</definedName>
    <definedName name="Druck41a" localSheetId="16">#REF!</definedName>
    <definedName name="Druck41a" localSheetId="17">#REF!</definedName>
    <definedName name="Druck41a" localSheetId="1">#REF!</definedName>
    <definedName name="Druck41a">#REF!</definedName>
    <definedName name="DRUCK42" localSheetId="14">#REF!</definedName>
    <definedName name="DRUCK42" localSheetId="15">#REF!</definedName>
    <definedName name="DRUCK42" localSheetId="16">#REF!</definedName>
    <definedName name="DRUCK42" localSheetId="17">#REF!</definedName>
    <definedName name="DRUCK42" localSheetId="1">#REF!</definedName>
    <definedName name="DRUCK42">#REF!</definedName>
    <definedName name="druck42a" localSheetId="14">#REF!</definedName>
    <definedName name="druck42a" localSheetId="15">#REF!</definedName>
    <definedName name="druck42a" localSheetId="16">#REF!</definedName>
    <definedName name="druck42a" localSheetId="17">#REF!</definedName>
    <definedName name="druck42a" localSheetId="1">#REF!</definedName>
    <definedName name="druck42a">#REF!</definedName>
    <definedName name="DRUCK43" localSheetId="14">#REF!</definedName>
    <definedName name="DRUCK43" localSheetId="15">#REF!</definedName>
    <definedName name="DRUCK43" localSheetId="16">#REF!</definedName>
    <definedName name="DRUCK43" localSheetId="17">#REF!</definedName>
    <definedName name="DRUCK43" localSheetId="1">#REF!</definedName>
    <definedName name="DRUCK43">#REF!</definedName>
    <definedName name="DRUCK44" localSheetId="14">#REF!</definedName>
    <definedName name="DRUCK44" localSheetId="15">#REF!</definedName>
    <definedName name="DRUCK44" localSheetId="16">#REF!</definedName>
    <definedName name="DRUCK44" localSheetId="17">#REF!</definedName>
    <definedName name="DRUCK44" localSheetId="1">#REF!</definedName>
    <definedName name="DRUCK44">#REF!</definedName>
    <definedName name="DRUCK45" localSheetId="14">#REF!</definedName>
    <definedName name="DRUCK45" localSheetId="15">#REF!</definedName>
    <definedName name="DRUCK45" localSheetId="16">#REF!</definedName>
    <definedName name="DRUCK45" localSheetId="17">#REF!</definedName>
    <definedName name="DRUCK45" localSheetId="1">#REF!</definedName>
    <definedName name="DRUCK45">#REF!</definedName>
    <definedName name="DRUCK46" localSheetId="14">#REF!</definedName>
    <definedName name="DRUCK46" localSheetId="15">#REF!</definedName>
    <definedName name="DRUCK46" localSheetId="16">#REF!</definedName>
    <definedName name="DRUCK46" localSheetId="17">#REF!</definedName>
    <definedName name="DRUCK46" localSheetId="1">#REF!</definedName>
    <definedName name="DRUCK46">#REF!</definedName>
    <definedName name="DRUCK47" localSheetId="14">#REF!</definedName>
    <definedName name="DRUCK47" localSheetId="15">#REF!</definedName>
    <definedName name="DRUCK47" localSheetId="16">#REF!</definedName>
    <definedName name="DRUCK47" localSheetId="17">#REF!</definedName>
    <definedName name="DRUCK47" localSheetId="1">#REF!</definedName>
    <definedName name="DRUCK47">#REF!</definedName>
    <definedName name="DRUCK48" localSheetId="14">#REF!</definedName>
    <definedName name="DRUCK48" localSheetId="15">#REF!</definedName>
    <definedName name="DRUCK48" localSheetId="16">#REF!</definedName>
    <definedName name="DRUCK48" localSheetId="17">#REF!</definedName>
    <definedName name="DRUCK48" localSheetId="1">#REF!</definedName>
    <definedName name="DRUCK48">#REF!</definedName>
    <definedName name="DRUCK49" localSheetId="14">#REF!</definedName>
    <definedName name="DRUCK49" localSheetId="15">#REF!</definedName>
    <definedName name="DRUCK49" localSheetId="16">#REF!</definedName>
    <definedName name="DRUCK49" localSheetId="17">#REF!</definedName>
    <definedName name="DRUCK49" localSheetId="1">#REF!</definedName>
    <definedName name="DRUCK49">#REF!</definedName>
    <definedName name="DRUCK50" localSheetId="14">#REF!</definedName>
    <definedName name="DRUCK50" localSheetId="15">#REF!</definedName>
    <definedName name="DRUCK50" localSheetId="16">#REF!</definedName>
    <definedName name="DRUCK50" localSheetId="17">#REF!</definedName>
    <definedName name="DRUCK50" localSheetId="1">#REF!</definedName>
    <definedName name="DRUCK50">#REF!</definedName>
    <definedName name="DRUCK51" localSheetId="14">#REF!</definedName>
    <definedName name="DRUCK51" localSheetId="15">#REF!</definedName>
    <definedName name="DRUCK51" localSheetId="16">#REF!</definedName>
    <definedName name="DRUCK51" localSheetId="17">#REF!</definedName>
    <definedName name="DRUCK51" localSheetId="1">#REF!</definedName>
    <definedName name="DRUCK51">#REF!</definedName>
    <definedName name="DRUCK52" localSheetId="14">#REF!</definedName>
    <definedName name="DRUCK52" localSheetId="15">#REF!</definedName>
    <definedName name="DRUCK52" localSheetId="16">#REF!</definedName>
    <definedName name="DRUCK52" localSheetId="17">#REF!</definedName>
    <definedName name="DRUCK52" localSheetId="1">#REF!</definedName>
    <definedName name="DRUCK52">#REF!</definedName>
    <definedName name="DRUCK53" localSheetId="14">#REF!</definedName>
    <definedName name="DRUCK53" localSheetId="15">#REF!</definedName>
    <definedName name="DRUCK53" localSheetId="16">#REF!</definedName>
    <definedName name="DRUCK53" localSheetId="17">#REF!</definedName>
    <definedName name="DRUCK53" localSheetId="1">#REF!</definedName>
    <definedName name="DRUCK53">#REF!</definedName>
    <definedName name="DRUCK54" localSheetId="14">#REF!</definedName>
    <definedName name="DRUCK54" localSheetId="15">#REF!</definedName>
    <definedName name="DRUCK54" localSheetId="16">#REF!</definedName>
    <definedName name="DRUCK54" localSheetId="17">#REF!</definedName>
    <definedName name="DRUCK54" localSheetId="1">#REF!</definedName>
    <definedName name="DRUCK54">#REF!</definedName>
    <definedName name="DRUCK61" localSheetId="14">#REF!</definedName>
    <definedName name="DRUCK61" localSheetId="15">#REF!</definedName>
    <definedName name="DRUCK61" localSheetId="16">#REF!</definedName>
    <definedName name="DRUCK61" localSheetId="17">#REF!</definedName>
    <definedName name="DRUCK61" localSheetId="1">#REF!</definedName>
    <definedName name="DRUCK61">#REF!</definedName>
    <definedName name="DRUCK62" localSheetId="14">#REF!</definedName>
    <definedName name="DRUCK62" localSheetId="15">#REF!</definedName>
    <definedName name="DRUCK62" localSheetId="16">#REF!</definedName>
    <definedName name="DRUCK62" localSheetId="17">#REF!</definedName>
    <definedName name="DRUCK62" localSheetId="1">#REF!</definedName>
    <definedName name="DRUCK62">#REF!</definedName>
    <definedName name="DRUCK63" localSheetId="14">#REF!</definedName>
    <definedName name="DRUCK63" localSheetId="15">#REF!</definedName>
    <definedName name="DRUCK63" localSheetId="16">#REF!</definedName>
    <definedName name="DRUCK63" localSheetId="17">#REF!</definedName>
    <definedName name="DRUCK63" localSheetId="1">#REF!</definedName>
    <definedName name="DRUCK63">#REF!</definedName>
    <definedName name="DRUCK64" localSheetId="14">#REF!</definedName>
    <definedName name="DRUCK64" localSheetId="15">#REF!</definedName>
    <definedName name="DRUCK64" localSheetId="16">#REF!</definedName>
    <definedName name="DRUCK64" localSheetId="17">#REF!</definedName>
    <definedName name="DRUCK64" localSheetId="1">#REF!</definedName>
    <definedName name="DRUCK64">#REF!</definedName>
    <definedName name="_xlnm.Print_Area" localSheetId="0">Inhalt!$A$5:$K$42</definedName>
    <definedName name="_xlnm.Print_Area" localSheetId="14">'Tab. D6-14web'!$A$1:$O$18</definedName>
    <definedName name="_xlnm.Print_Area" localSheetId="15">'Tab. D6-15web'!$A$1:$T$41</definedName>
    <definedName name="_xlnm.Print_Area" localSheetId="16">'Tab. D6-16web'!$A$1:$U$44</definedName>
    <definedName name="_xlnm.Print_Area" localSheetId="17">'Tab. D6-17web'!$A$1:$W$37</definedName>
    <definedName name="DRUFS01" localSheetId="14">#REF!</definedName>
    <definedName name="DRUFS01" localSheetId="15">#REF!</definedName>
    <definedName name="DRUFS01" localSheetId="16">#REF!</definedName>
    <definedName name="DRUFS01" localSheetId="17">#REF!</definedName>
    <definedName name="DRUFS01" localSheetId="1">#REF!</definedName>
    <definedName name="DRUFS01">#REF!</definedName>
    <definedName name="DRUFS02" localSheetId="14">#REF!</definedName>
    <definedName name="DRUFS02" localSheetId="15">#REF!</definedName>
    <definedName name="DRUFS02" localSheetId="16">#REF!</definedName>
    <definedName name="DRUFS02" localSheetId="17">#REF!</definedName>
    <definedName name="DRUFS02" localSheetId="1">#REF!</definedName>
    <definedName name="DRUFS02">#REF!</definedName>
    <definedName name="DRUFS03" localSheetId="14">#REF!</definedName>
    <definedName name="DRUFS03" localSheetId="15">#REF!</definedName>
    <definedName name="DRUFS03" localSheetId="16">#REF!</definedName>
    <definedName name="DRUFS03" localSheetId="17">#REF!</definedName>
    <definedName name="DRUFS03" localSheetId="1">#REF!</definedName>
    <definedName name="DRUFS03">#REF!</definedName>
    <definedName name="DRUFS04" localSheetId="14">#REF!</definedName>
    <definedName name="DRUFS04" localSheetId="15">#REF!</definedName>
    <definedName name="DRUFS04" localSheetId="16">#REF!</definedName>
    <definedName name="DRUFS04" localSheetId="17">#REF!</definedName>
    <definedName name="DRUFS04" localSheetId="1">#REF!</definedName>
    <definedName name="DRUFS04">#REF!</definedName>
    <definedName name="DRUFS05" localSheetId="14">#REF!</definedName>
    <definedName name="DRUFS05" localSheetId="15">#REF!</definedName>
    <definedName name="DRUFS05" localSheetId="16">#REF!</definedName>
    <definedName name="DRUFS05" localSheetId="17">#REF!</definedName>
    <definedName name="DRUFS05" localSheetId="1">#REF!</definedName>
    <definedName name="DRUFS05">#REF!</definedName>
    <definedName name="DRUFS06" localSheetId="14">#REF!</definedName>
    <definedName name="DRUFS06" localSheetId="15">#REF!</definedName>
    <definedName name="DRUFS06" localSheetId="16">#REF!</definedName>
    <definedName name="DRUFS06" localSheetId="17">#REF!</definedName>
    <definedName name="DRUFS06" localSheetId="1">#REF!</definedName>
    <definedName name="DRUFS06">#REF!</definedName>
    <definedName name="DRUHI01" localSheetId="14">#REF!</definedName>
    <definedName name="DRUHI01" localSheetId="15">#REF!</definedName>
    <definedName name="DRUHI01" localSheetId="16">#REF!</definedName>
    <definedName name="DRUHI01" localSheetId="17">#REF!</definedName>
    <definedName name="DRUHI01" localSheetId="1">#REF!</definedName>
    <definedName name="DRUHI01">#REF!</definedName>
    <definedName name="DRUHI02" localSheetId="14">#REF!</definedName>
    <definedName name="DRUHI02" localSheetId="15">#REF!</definedName>
    <definedName name="DRUHI02" localSheetId="16">#REF!</definedName>
    <definedName name="DRUHI02" localSheetId="17">#REF!</definedName>
    <definedName name="DRUHI02" localSheetId="1">#REF!</definedName>
    <definedName name="DRUHI02">#REF!</definedName>
    <definedName name="DRUHI03" localSheetId="14">#REF!</definedName>
    <definedName name="DRUHI03" localSheetId="15">#REF!</definedName>
    <definedName name="DRUHI03" localSheetId="16">#REF!</definedName>
    <definedName name="DRUHI03" localSheetId="17">#REF!</definedName>
    <definedName name="DRUHI03" localSheetId="1">#REF!</definedName>
    <definedName name="DRUHI03">#REF!</definedName>
    <definedName name="DRUHI04" localSheetId="14">#REF!</definedName>
    <definedName name="DRUHI04" localSheetId="15">#REF!</definedName>
    <definedName name="DRUHI04" localSheetId="16">#REF!</definedName>
    <definedName name="DRUHI04" localSheetId="17">#REF!</definedName>
    <definedName name="DRUHI04" localSheetId="1">#REF!</definedName>
    <definedName name="DRUHI04">#REF!</definedName>
    <definedName name="DRUHI05" localSheetId="14">#REF!</definedName>
    <definedName name="DRUHI05" localSheetId="15">#REF!</definedName>
    <definedName name="DRUHI05" localSheetId="16">#REF!</definedName>
    <definedName name="DRUHI05" localSheetId="17">#REF!</definedName>
    <definedName name="DRUHI05" localSheetId="1">#REF!</definedName>
    <definedName name="DRUHI05">#REF!</definedName>
    <definedName name="DRUHI06" localSheetId="14">#REF!</definedName>
    <definedName name="DRUHI06" localSheetId="15">#REF!</definedName>
    <definedName name="DRUHI06" localSheetId="16">#REF!</definedName>
    <definedName name="DRUHI06" localSheetId="17">#REF!</definedName>
    <definedName name="DRUHI06" localSheetId="1">#REF!</definedName>
    <definedName name="DRUHI06">#REF!</definedName>
    <definedName name="DRUHI07" localSheetId="14">#REF!</definedName>
    <definedName name="DRUHI07" localSheetId="15">#REF!</definedName>
    <definedName name="DRUHI07" localSheetId="16">#REF!</definedName>
    <definedName name="DRUHI07" localSheetId="17">#REF!</definedName>
    <definedName name="DRUHI07" localSheetId="1">#REF!</definedName>
    <definedName name="DRUHI07">#REF!</definedName>
    <definedName name="dsvvav" localSheetId="14">#REF!</definedName>
    <definedName name="dsvvav" localSheetId="15">#REF!</definedName>
    <definedName name="dsvvav" localSheetId="16">#REF!</definedName>
    <definedName name="dsvvav" localSheetId="17">#REF!</definedName>
    <definedName name="dsvvav" localSheetId="1">#REF!</definedName>
    <definedName name="dsvvav">#REF!</definedName>
    <definedName name="eee" localSheetId="14">#REF!</definedName>
    <definedName name="eee" localSheetId="15">#REF!</definedName>
    <definedName name="eee" localSheetId="16">#REF!</definedName>
    <definedName name="eee" localSheetId="17">#REF!</definedName>
    <definedName name="eee" localSheetId="1">#REF!</definedName>
    <definedName name="eee">#REF!</definedName>
    <definedName name="eeee" localSheetId="14">#REF!</definedName>
    <definedName name="eeee" localSheetId="15">#REF!</definedName>
    <definedName name="eeee" localSheetId="16">#REF!</definedName>
    <definedName name="eeee" localSheetId="17">#REF!</definedName>
    <definedName name="eeee" localSheetId="1">#REF!</definedName>
    <definedName name="eeee">#REF!</definedName>
    <definedName name="eeeee" localSheetId="14">#REF!</definedName>
    <definedName name="eeeee" localSheetId="15">#REF!</definedName>
    <definedName name="eeeee" localSheetId="16">#REF!</definedName>
    <definedName name="eeeee" localSheetId="17">#REF!</definedName>
    <definedName name="eeeee" localSheetId="1">#REF!</definedName>
    <definedName name="eeeee">#REF!</definedName>
    <definedName name="eeeeee" localSheetId="14">#REF!</definedName>
    <definedName name="eeeeee" localSheetId="15">#REF!</definedName>
    <definedName name="eeeeee" localSheetId="16">#REF!</definedName>
    <definedName name="eeeeee" localSheetId="17">#REF!</definedName>
    <definedName name="eeeeee" localSheetId="1">#REF!</definedName>
    <definedName name="eeeeee">#REF!</definedName>
    <definedName name="eeeeeeee" localSheetId="14">#REF!</definedName>
    <definedName name="eeeeeeee" localSheetId="15">#REF!</definedName>
    <definedName name="eeeeeeee" localSheetId="16">#REF!</definedName>
    <definedName name="eeeeeeee" localSheetId="17">#REF!</definedName>
    <definedName name="eeeeeeee" localSheetId="1">#REF!</definedName>
    <definedName name="eeeeeeee">#REF!</definedName>
    <definedName name="eeeeeeeeee" localSheetId="14">#REF!</definedName>
    <definedName name="eeeeeeeeee" localSheetId="15">#REF!</definedName>
    <definedName name="eeeeeeeeee" localSheetId="16">#REF!</definedName>
    <definedName name="eeeeeeeeee" localSheetId="17">#REF!</definedName>
    <definedName name="eeeeeeeeee" localSheetId="1">#REF!</definedName>
    <definedName name="eeeeeeeeee">#REF!</definedName>
    <definedName name="eeererer" localSheetId="14">#REF!</definedName>
    <definedName name="eeererer" localSheetId="15">#REF!</definedName>
    <definedName name="eeererer" localSheetId="16">#REF!</definedName>
    <definedName name="eeererer" localSheetId="17">#REF!</definedName>
    <definedName name="eeererer" localSheetId="1">#REF!</definedName>
    <definedName name="eeererer">#REF!</definedName>
    <definedName name="eettte" localSheetId="14">#REF!</definedName>
    <definedName name="eettte" localSheetId="15">#REF!</definedName>
    <definedName name="eettte" localSheetId="16">#REF!</definedName>
    <definedName name="eettte" localSheetId="17">#REF!</definedName>
    <definedName name="eettte" localSheetId="1">#REF!</definedName>
    <definedName name="eettte">#REF!</definedName>
    <definedName name="efef" localSheetId="14">#REF!</definedName>
    <definedName name="efef" localSheetId="15">#REF!</definedName>
    <definedName name="efef" localSheetId="16">#REF!</definedName>
    <definedName name="efef" localSheetId="17">#REF!</definedName>
    <definedName name="efef" localSheetId="1">#REF!</definedName>
    <definedName name="efef">#REF!</definedName>
    <definedName name="egegg" localSheetId="14">#REF!</definedName>
    <definedName name="egegg" localSheetId="15">#REF!</definedName>
    <definedName name="egegg" localSheetId="16">#REF!</definedName>
    <definedName name="egegg" localSheetId="17">#REF!</definedName>
    <definedName name="egegg" localSheetId="1">#REF!</definedName>
    <definedName name="egegg">#REF!</definedName>
    <definedName name="ejjjj" localSheetId="14">#REF!</definedName>
    <definedName name="ejjjj" localSheetId="15">#REF!</definedName>
    <definedName name="ejjjj" localSheetId="16">#REF!</definedName>
    <definedName name="ejjjj" localSheetId="17">#REF!</definedName>
    <definedName name="ejjjj" localSheetId="1">#REF!</definedName>
    <definedName name="ejjjj">#REF!</definedName>
    <definedName name="ER" localSheetId="0" hidden="1">[5]Daten!#REF!</definedName>
    <definedName name="ER" localSheetId="14" hidden="1">[6]Daten!#REF!</definedName>
    <definedName name="ER" localSheetId="15" hidden="1">[6]Daten!#REF!</definedName>
    <definedName name="ER" localSheetId="16" hidden="1">[6]Daten!#REF!</definedName>
    <definedName name="ER" localSheetId="17" hidden="1">[6]Daten!#REF!</definedName>
    <definedName name="ER" localSheetId="1" hidden="1">[6]Daten!#REF!</definedName>
    <definedName name="ER" hidden="1">[6]Daten!#REF!</definedName>
    <definedName name="ererkk" localSheetId="14">#REF!</definedName>
    <definedName name="ererkk" localSheetId="15">#REF!</definedName>
    <definedName name="ererkk" localSheetId="16">#REF!</definedName>
    <definedName name="ererkk" localSheetId="17">#REF!</definedName>
    <definedName name="ererkk" localSheetId="1">#REF!</definedName>
    <definedName name="ererkk">#REF!</definedName>
    <definedName name="FA_Insg" localSheetId="14">#REF!</definedName>
    <definedName name="FA_Insg" localSheetId="15">#REF!</definedName>
    <definedName name="FA_Insg" localSheetId="16">#REF!</definedName>
    <definedName name="FA_Insg" localSheetId="17">#REF!</definedName>
    <definedName name="FA_Insg" localSheetId="1">#REF!</definedName>
    <definedName name="FA_Insg">#REF!</definedName>
    <definedName name="FA_Schlüssel" localSheetId="14">#REF!</definedName>
    <definedName name="FA_Schlüssel" localSheetId="15">#REF!</definedName>
    <definedName name="FA_Schlüssel" localSheetId="16">#REF!</definedName>
    <definedName name="FA_Schlüssel" localSheetId="17">#REF!</definedName>
    <definedName name="FA_Schlüssel" localSheetId="1">#REF!</definedName>
    <definedName name="FA_Schlüssel">#REF!</definedName>
    <definedName name="FA_Weibl" localSheetId="14">#REF!</definedName>
    <definedName name="FA_Weibl" localSheetId="15">#REF!</definedName>
    <definedName name="FA_Weibl" localSheetId="16">#REF!</definedName>
    <definedName name="FA_Weibl" localSheetId="17">#REF!</definedName>
    <definedName name="FA_Weibl" localSheetId="1">#REF!</definedName>
    <definedName name="FA_Weibl">#REF!</definedName>
    <definedName name="Fachhochschulreife" localSheetId="0">[3]MZ_Daten!$K$1:$K$65536</definedName>
    <definedName name="Fachhochschulreife">[4]MZ_Daten!$K$1:$K$65536</definedName>
    <definedName name="FACHSCHULE" localSheetId="0">[3]MZ_Daten!$U$1:$U$65536</definedName>
    <definedName name="FACHSCHULE">[4]MZ_Daten!$U$1:$U$65536</definedName>
    <definedName name="FACHSCHULE_DDR" localSheetId="0">[3]MZ_Daten!$V$1:$V$65536</definedName>
    <definedName name="FACHSCHULE_DDR">[4]MZ_Daten!$V$1:$V$65536</definedName>
    <definedName name="fbbbbbb" localSheetId="14">#REF!</definedName>
    <definedName name="fbbbbbb" localSheetId="15">#REF!</definedName>
    <definedName name="fbbbbbb" localSheetId="16">#REF!</definedName>
    <definedName name="fbbbbbb" localSheetId="17">#REF!</definedName>
    <definedName name="fbbbbbb" localSheetId="1">#REF!</definedName>
    <definedName name="fbbbbbb">#REF!</definedName>
    <definedName name="fbgvsgf" localSheetId="14">#REF!</definedName>
    <definedName name="fbgvsgf" localSheetId="15">#REF!</definedName>
    <definedName name="fbgvsgf" localSheetId="16">#REF!</definedName>
    <definedName name="fbgvsgf" localSheetId="17">#REF!</definedName>
    <definedName name="fbgvsgf" localSheetId="1">#REF!</definedName>
    <definedName name="fbgvsgf">#REF!</definedName>
    <definedName name="fefe" localSheetId="14">#REF!</definedName>
    <definedName name="fefe" localSheetId="15">#REF!</definedName>
    <definedName name="fefe" localSheetId="16">#REF!</definedName>
    <definedName name="fefe" localSheetId="17">#REF!</definedName>
    <definedName name="fefe" localSheetId="1">#REF!</definedName>
    <definedName name="fefe">#REF!</definedName>
    <definedName name="ff" localSheetId="0" hidden="1">[1]Daten!#REF!</definedName>
    <definedName name="ff" localSheetId="14" hidden="1">[2]Daten!#REF!</definedName>
    <definedName name="ff" localSheetId="15" hidden="1">[2]Daten!#REF!</definedName>
    <definedName name="ff" localSheetId="16" hidden="1">[2]Daten!#REF!</definedName>
    <definedName name="ff" localSheetId="17" hidden="1">[2]Daten!#REF!</definedName>
    <definedName name="ff" localSheetId="1" hidden="1">[2]Daten!#REF!</definedName>
    <definedName name="ff" hidden="1">[2]Daten!#REF!</definedName>
    <definedName name="fff" localSheetId="14">#REF!</definedName>
    <definedName name="fff" localSheetId="15">#REF!</definedName>
    <definedName name="fff" localSheetId="16">#REF!</definedName>
    <definedName name="fff" localSheetId="17">#REF!</definedName>
    <definedName name="fff" localSheetId="1">#REF!</definedName>
    <definedName name="fff">#REF!</definedName>
    <definedName name="ffffffffffffffff" localSheetId="14">#REF!</definedName>
    <definedName name="ffffffffffffffff" localSheetId="15">#REF!</definedName>
    <definedName name="ffffffffffffffff" localSheetId="16">#REF!</definedName>
    <definedName name="ffffffffffffffff" localSheetId="17">#REF!</definedName>
    <definedName name="ffffffffffffffff" localSheetId="1">#REF!</definedName>
    <definedName name="ffffffffffffffff">#REF!</definedName>
    <definedName name="fgdgrtet" localSheetId="14">#REF!</definedName>
    <definedName name="fgdgrtet" localSheetId="15">#REF!</definedName>
    <definedName name="fgdgrtet" localSheetId="16">#REF!</definedName>
    <definedName name="fgdgrtet" localSheetId="17">#REF!</definedName>
    <definedName name="fgdgrtet" localSheetId="1">#REF!</definedName>
    <definedName name="fgdgrtet">#REF!</definedName>
    <definedName name="fgfg" localSheetId="14">#REF!</definedName>
    <definedName name="fgfg" localSheetId="15">#REF!</definedName>
    <definedName name="fgfg" localSheetId="16">#REF!</definedName>
    <definedName name="fgfg" localSheetId="17">#REF!</definedName>
    <definedName name="fgfg" localSheetId="1">#REF!</definedName>
    <definedName name="fgfg">#REF!</definedName>
    <definedName name="FH" localSheetId="0">[3]MZ_Daten!$X$1:$X$65536</definedName>
    <definedName name="FH">[4]MZ_Daten!$X$1:$X$65536</definedName>
    <definedName name="fhethehet" localSheetId="14">#REF!</definedName>
    <definedName name="fhethehet" localSheetId="15">#REF!</definedName>
    <definedName name="fhethehet" localSheetId="16">#REF!</definedName>
    <definedName name="fhethehet" localSheetId="17">#REF!</definedName>
    <definedName name="fhethehet" localSheetId="1">#REF!</definedName>
    <definedName name="fhethehet">#REF!</definedName>
    <definedName name="Field_ISCED" localSheetId="0">[7]Liste!$B$1:$G$65536</definedName>
    <definedName name="Field_ISCED">[8]Liste!$B$1:$G$65536</definedName>
    <definedName name="Fields" localSheetId="0">[7]Liste!$B$1:$X$65536</definedName>
    <definedName name="Fields">[8]Liste!$B$1:$X$65536</definedName>
    <definedName name="Fields_II" localSheetId="0">[7]Liste!$I$1:$AA$65536</definedName>
    <definedName name="Fields_II">[8]Liste!$I$1:$AA$65536</definedName>
    <definedName name="FS_Daten_Insg" localSheetId="14">#REF!</definedName>
    <definedName name="FS_Daten_Insg" localSheetId="15">#REF!</definedName>
    <definedName name="FS_Daten_Insg" localSheetId="16">#REF!</definedName>
    <definedName name="FS_Daten_Insg" localSheetId="17">#REF!</definedName>
    <definedName name="FS_Daten_Insg" localSheetId="1">#REF!</definedName>
    <definedName name="FS_Daten_Insg">#REF!</definedName>
    <definedName name="FS_Daten_Weibl" localSheetId="14">#REF!</definedName>
    <definedName name="FS_Daten_Weibl" localSheetId="15">#REF!</definedName>
    <definedName name="FS_Daten_Weibl" localSheetId="16">#REF!</definedName>
    <definedName name="FS_Daten_Weibl" localSheetId="17">#REF!</definedName>
    <definedName name="FS_Daten_Weibl" localSheetId="1">#REF!</definedName>
    <definedName name="FS_Daten_Weibl">#REF!</definedName>
    <definedName name="FS_Key" localSheetId="14">#REF!</definedName>
    <definedName name="FS_Key" localSheetId="15">#REF!</definedName>
    <definedName name="FS_Key" localSheetId="16">#REF!</definedName>
    <definedName name="FS_Key" localSheetId="17">#REF!</definedName>
    <definedName name="FS_Key" localSheetId="1">#REF!</definedName>
    <definedName name="FS_Key">#REF!</definedName>
    <definedName name="g" localSheetId="14" hidden="1">#REF!</definedName>
    <definedName name="g" localSheetId="15" hidden="1">#REF!</definedName>
    <definedName name="g" localSheetId="16" hidden="1">#REF!</definedName>
    <definedName name="g" localSheetId="17" hidden="1">#REF!</definedName>
    <definedName name="g" localSheetId="1" hidden="1">#REF!</definedName>
    <definedName name="g" hidden="1">#REF!</definedName>
    <definedName name="gafaf" localSheetId="14">#REF!</definedName>
    <definedName name="gafaf" localSheetId="15">#REF!</definedName>
    <definedName name="gafaf" localSheetId="16">#REF!</definedName>
    <definedName name="gafaf" localSheetId="17">#REF!</definedName>
    <definedName name="gafaf" localSheetId="1">#REF!</definedName>
    <definedName name="gafaf">#REF!</definedName>
    <definedName name="gege" localSheetId="14">#REF!</definedName>
    <definedName name="gege" localSheetId="15">#REF!</definedName>
    <definedName name="gege" localSheetId="16">#REF!</definedName>
    <definedName name="gege" localSheetId="17">#REF!</definedName>
    <definedName name="gege" localSheetId="1">#REF!</definedName>
    <definedName name="gege">#REF!</definedName>
    <definedName name="gfgfdgd" localSheetId="14">#REF!</definedName>
    <definedName name="gfgfdgd" localSheetId="15">#REF!</definedName>
    <definedName name="gfgfdgd" localSheetId="16">#REF!</definedName>
    <definedName name="gfgfdgd" localSheetId="17">#REF!</definedName>
    <definedName name="gfgfdgd" localSheetId="1">#REF!</definedName>
    <definedName name="gfgfdgd">#REF!</definedName>
    <definedName name="ggggg" localSheetId="14">#REF!</definedName>
    <definedName name="ggggg" localSheetId="15">#REF!</definedName>
    <definedName name="ggggg" localSheetId="16">#REF!</definedName>
    <definedName name="ggggg" localSheetId="17">#REF!</definedName>
    <definedName name="ggggg" localSheetId="1">#REF!</definedName>
    <definedName name="ggggg">#REF!</definedName>
    <definedName name="gggggggg" localSheetId="14">#REF!</definedName>
    <definedName name="gggggggg" localSheetId="15">#REF!</definedName>
    <definedName name="gggggggg" localSheetId="16">#REF!</definedName>
    <definedName name="gggggggg" localSheetId="17">#REF!</definedName>
    <definedName name="gggggggg" localSheetId="1">#REF!</definedName>
    <definedName name="gggggggg">#REF!</definedName>
    <definedName name="gggggggggggg" localSheetId="14">#REF!</definedName>
    <definedName name="gggggggggggg" localSheetId="15">#REF!</definedName>
    <definedName name="gggggggggggg" localSheetId="16">#REF!</definedName>
    <definedName name="gggggggggggg" localSheetId="17">#REF!</definedName>
    <definedName name="gggggggggggg" localSheetId="1">#REF!</definedName>
    <definedName name="gggggggggggg">#REF!</definedName>
    <definedName name="gggggggggggggggg" localSheetId="14">#REF!</definedName>
    <definedName name="gggggggggggggggg" localSheetId="15">#REF!</definedName>
    <definedName name="gggggggggggggggg" localSheetId="16">#REF!</definedName>
    <definedName name="gggggggggggggggg" localSheetId="17">#REF!</definedName>
    <definedName name="gggggggggggggggg" localSheetId="1">#REF!</definedName>
    <definedName name="gggggggggggggggg">#REF!</definedName>
    <definedName name="ghkue" localSheetId="14">#REF!</definedName>
    <definedName name="ghkue" localSheetId="15">#REF!</definedName>
    <definedName name="ghkue" localSheetId="16">#REF!</definedName>
    <definedName name="ghkue" localSheetId="17">#REF!</definedName>
    <definedName name="ghkue" localSheetId="1">#REF!</definedName>
    <definedName name="ghkue">#REF!</definedName>
    <definedName name="grgr" localSheetId="14">#REF!</definedName>
    <definedName name="grgr" localSheetId="15">#REF!</definedName>
    <definedName name="grgr" localSheetId="16">#REF!</definedName>
    <definedName name="grgr" localSheetId="17">#REF!</definedName>
    <definedName name="grgr" localSheetId="1">#REF!</definedName>
    <definedName name="grgr">#REF!</definedName>
    <definedName name="grgrgr" localSheetId="14">#REF!</definedName>
    <definedName name="grgrgr" localSheetId="15">#REF!</definedName>
    <definedName name="grgrgr" localSheetId="16">#REF!</definedName>
    <definedName name="grgrgr" localSheetId="17">#REF!</definedName>
    <definedName name="grgrgr" localSheetId="1">#REF!</definedName>
    <definedName name="grgrgr">#REF!</definedName>
    <definedName name="h" localSheetId="14">#REF!</definedName>
    <definedName name="h" localSheetId="15">#REF!</definedName>
    <definedName name="h" localSheetId="16">#REF!</definedName>
    <definedName name="h" localSheetId="17">#REF!</definedName>
    <definedName name="h" localSheetId="1">#REF!</definedName>
    <definedName name="h">#REF!</definedName>
    <definedName name="hh" localSheetId="14">#REF!</definedName>
    <definedName name="hh" localSheetId="15">#REF!</definedName>
    <definedName name="hh" localSheetId="16">#REF!</definedName>
    <definedName name="hh" localSheetId="17">#REF!</definedName>
    <definedName name="hh" localSheetId="1">#REF!</definedName>
    <definedName name="hh">#REF!</definedName>
    <definedName name="hhz" localSheetId="14">#REF!</definedName>
    <definedName name="hhz" localSheetId="15">#REF!</definedName>
    <definedName name="hhz" localSheetId="16">#REF!</definedName>
    <definedName name="hhz" localSheetId="17">#REF!</definedName>
    <definedName name="hhz" localSheetId="1">#REF!</definedName>
    <definedName name="hhz">#REF!</definedName>
    <definedName name="hjhj" localSheetId="14">#REF!</definedName>
    <definedName name="hjhj" localSheetId="15">#REF!</definedName>
    <definedName name="hjhj" localSheetId="16">#REF!</definedName>
    <definedName name="hjhj" localSheetId="17">#REF!</definedName>
    <definedName name="hjhj" localSheetId="1">#REF!</definedName>
    <definedName name="hjhj">#REF!</definedName>
    <definedName name="hmmtm" localSheetId="14">#REF!</definedName>
    <definedName name="hmmtm" localSheetId="15">#REF!</definedName>
    <definedName name="hmmtm" localSheetId="16">#REF!</definedName>
    <definedName name="hmmtm" localSheetId="17">#REF!</definedName>
    <definedName name="hmmtm" localSheetId="1">#REF!</definedName>
    <definedName name="hmmtm">#REF!</definedName>
    <definedName name="Hochschulreife" localSheetId="0">[3]MZ_Daten!$L$1:$L$65536</definedName>
    <definedName name="Hochschulreife">[4]MZ_Daten!$L$1:$L$65536</definedName>
    <definedName name="HS_Abschluss" localSheetId="14">#REF!</definedName>
    <definedName name="HS_Abschluss" localSheetId="15">#REF!</definedName>
    <definedName name="HS_Abschluss" localSheetId="16">#REF!</definedName>
    <definedName name="HS_Abschluss" localSheetId="17">#REF!</definedName>
    <definedName name="HS_Abschluss" localSheetId="1">#REF!</definedName>
    <definedName name="HS_Abschluss">#REF!</definedName>
    <definedName name="ii" localSheetId="14">#REF!</definedName>
    <definedName name="ii" localSheetId="15">#REF!</definedName>
    <definedName name="ii" localSheetId="16">#REF!</definedName>
    <definedName name="ii" localSheetId="17">#REF!</definedName>
    <definedName name="ii" localSheetId="1">#REF!</definedName>
    <definedName name="ii">#REF!</definedName>
    <definedName name="ISBN" localSheetId="0" hidden="1">[5]Daten!#REF!</definedName>
    <definedName name="ISBN" localSheetId="14" hidden="1">[6]Daten!#REF!</definedName>
    <definedName name="ISBN" localSheetId="15" hidden="1">[6]Daten!#REF!</definedName>
    <definedName name="ISBN" localSheetId="16" hidden="1">[6]Daten!#REF!</definedName>
    <definedName name="ISBN" localSheetId="17" hidden="1">[6]Daten!#REF!</definedName>
    <definedName name="ISBN" localSheetId="1" hidden="1">[6]Daten!#REF!</definedName>
    <definedName name="ISBN" hidden="1">[6]Daten!#REF!</definedName>
    <definedName name="isced_dual" localSheetId="14">#REF!</definedName>
    <definedName name="isced_dual" localSheetId="15">#REF!</definedName>
    <definedName name="isced_dual" localSheetId="16">#REF!</definedName>
    <definedName name="isced_dual" localSheetId="17">#REF!</definedName>
    <definedName name="isced_dual" localSheetId="1">#REF!</definedName>
    <definedName name="isced_dual">#REF!</definedName>
    <definedName name="isced_dual_w" localSheetId="14">#REF!</definedName>
    <definedName name="isced_dual_w" localSheetId="15">#REF!</definedName>
    <definedName name="isced_dual_w" localSheetId="16">#REF!</definedName>
    <definedName name="isced_dual_w" localSheetId="17">#REF!</definedName>
    <definedName name="isced_dual_w" localSheetId="1">#REF!</definedName>
    <definedName name="isced_dual_w">#REF!</definedName>
    <definedName name="iuziz" localSheetId="14">#REF!</definedName>
    <definedName name="iuziz" localSheetId="15">#REF!</definedName>
    <definedName name="iuziz" localSheetId="16">#REF!</definedName>
    <definedName name="iuziz" localSheetId="17">#REF!</definedName>
    <definedName name="iuziz" localSheetId="1">#REF!</definedName>
    <definedName name="iuziz">#REF!</definedName>
    <definedName name="jbbbbbbbbbbbbbb" localSheetId="14">#REF!</definedName>
    <definedName name="jbbbbbbbbbbbbbb" localSheetId="15">#REF!</definedName>
    <definedName name="jbbbbbbbbbbbbbb" localSheetId="16">#REF!</definedName>
    <definedName name="jbbbbbbbbbbbbbb" localSheetId="17">#REF!</definedName>
    <definedName name="jbbbbbbbbbbbbbb" localSheetId="1">#REF!</definedName>
    <definedName name="jbbbbbbbbbbbbbb">#REF!</definedName>
    <definedName name="jj" localSheetId="0" hidden="1">[1]Daten!#REF!</definedName>
    <definedName name="jj" localSheetId="14" hidden="1">[2]Daten!#REF!</definedName>
    <definedName name="jj" localSheetId="15" hidden="1">[2]Daten!#REF!</definedName>
    <definedName name="jj" localSheetId="16" hidden="1">[2]Daten!#REF!</definedName>
    <definedName name="jj" localSheetId="17" hidden="1">[2]Daten!#REF!</definedName>
    <definedName name="jj" localSheetId="1" hidden="1">[2]Daten!#REF!</definedName>
    <definedName name="jj" hidden="1">[2]Daten!#REF!</definedName>
    <definedName name="jjjjjjjj" localSheetId="14">#REF!</definedName>
    <definedName name="jjjjjjjj" localSheetId="15">#REF!</definedName>
    <definedName name="jjjjjjjj" localSheetId="16">#REF!</definedName>
    <definedName name="jjjjjjjj" localSheetId="17">#REF!</definedName>
    <definedName name="jjjjjjjj" localSheetId="1">#REF!</definedName>
    <definedName name="jjjjjjjj">#REF!</definedName>
    <definedName name="jjjjjjjjjjd" localSheetId="14">#REF!</definedName>
    <definedName name="jjjjjjjjjjd" localSheetId="15">#REF!</definedName>
    <definedName name="jjjjjjjjjjd" localSheetId="16">#REF!</definedName>
    <definedName name="jjjjjjjjjjd" localSheetId="17">#REF!</definedName>
    <definedName name="jjjjjjjjjjd" localSheetId="1">#REF!</definedName>
    <definedName name="jjjjjjjjjjd">#REF!</definedName>
    <definedName name="joiejoigjreg" localSheetId="14">#REF!</definedName>
    <definedName name="joiejoigjreg" localSheetId="15">#REF!</definedName>
    <definedName name="joiejoigjreg" localSheetId="16">#REF!</definedName>
    <definedName name="joiejoigjreg" localSheetId="17">#REF!</definedName>
    <definedName name="joiejoigjreg" localSheetId="1">#REF!</definedName>
    <definedName name="joiejoigjreg">#REF!</definedName>
    <definedName name="k" localSheetId="14">#REF!</definedName>
    <definedName name="k" localSheetId="15">#REF!</definedName>
    <definedName name="k" localSheetId="16">#REF!</definedName>
    <definedName name="k" localSheetId="17">#REF!</definedName>
    <definedName name="k" localSheetId="1">#REF!</definedName>
    <definedName name="k">#REF!</definedName>
    <definedName name="Key_3_Schule" localSheetId="14">#REF!</definedName>
    <definedName name="Key_3_Schule" localSheetId="15">#REF!</definedName>
    <definedName name="Key_3_Schule" localSheetId="16">#REF!</definedName>
    <definedName name="Key_3_Schule" localSheetId="17">#REF!</definedName>
    <definedName name="Key_3_Schule" localSheetId="1">#REF!</definedName>
    <definedName name="Key_3_Schule">#REF!</definedName>
    <definedName name="Key_4_Schule" localSheetId="14">#REF!</definedName>
    <definedName name="Key_4_Schule" localSheetId="15">#REF!</definedName>
    <definedName name="Key_4_Schule" localSheetId="16">#REF!</definedName>
    <definedName name="Key_4_Schule" localSheetId="17">#REF!</definedName>
    <definedName name="Key_4_Schule" localSheetId="1">#REF!</definedName>
    <definedName name="Key_4_Schule">#REF!</definedName>
    <definedName name="Key_5_Schule" localSheetId="14">#REF!</definedName>
    <definedName name="Key_5_Schule" localSheetId="15">#REF!</definedName>
    <definedName name="Key_5_Schule" localSheetId="16">#REF!</definedName>
    <definedName name="Key_5_Schule" localSheetId="17">#REF!</definedName>
    <definedName name="Key_5_Schule" localSheetId="1">#REF!</definedName>
    <definedName name="Key_5_Schule">#REF!</definedName>
    <definedName name="Key_5er" localSheetId="0">[3]MZ_Daten!$AM$1:$AM$65536</definedName>
    <definedName name="Key_5er">[4]MZ_Daten!$AM$1:$AM$65536</definedName>
    <definedName name="Key_6_Schule" localSheetId="14">#REF!</definedName>
    <definedName name="Key_6_Schule" localSheetId="15">#REF!</definedName>
    <definedName name="Key_6_Schule" localSheetId="16">#REF!</definedName>
    <definedName name="Key_6_Schule" localSheetId="17">#REF!</definedName>
    <definedName name="Key_6_Schule" localSheetId="1">#REF!</definedName>
    <definedName name="Key_6_Schule">#REF!</definedName>
    <definedName name="key_fach_ges" localSheetId="0">[7]Liste!$B$1664:$I$2010</definedName>
    <definedName name="key_fach_ges">[8]Liste!$B$1664:$I$2010</definedName>
    <definedName name="Key_Privat" localSheetId="14">#REF!</definedName>
    <definedName name="Key_Privat" localSheetId="15">#REF!</definedName>
    <definedName name="Key_Privat" localSheetId="16">#REF!</definedName>
    <definedName name="Key_Privat" localSheetId="17">#REF!</definedName>
    <definedName name="Key_Privat" localSheetId="1">#REF!</definedName>
    <definedName name="Key_Privat">#REF!</definedName>
    <definedName name="kkk" localSheetId="14">#REF!</definedName>
    <definedName name="kkk" localSheetId="15">#REF!</definedName>
    <definedName name="kkk" localSheetId="16">#REF!</definedName>
    <definedName name="kkk" localSheetId="17">#REF!</definedName>
    <definedName name="kkk" localSheetId="1">#REF!</definedName>
    <definedName name="kkk">#REF!</definedName>
    <definedName name="kkkk" localSheetId="14">#REF!</definedName>
    <definedName name="kkkk" localSheetId="15">#REF!</definedName>
    <definedName name="kkkk" localSheetId="16">#REF!</definedName>
    <definedName name="kkkk" localSheetId="17">#REF!</definedName>
    <definedName name="kkkk" localSheetId="1">#REF!</definedName>
    <definedName name="kkkk">#REF!</definedName>
    <definedName name="kkkkkkke" localSheetId="14">#REF!</definedName>
    <definedName name="kkkkkkke" localSheetId="15">#REF!</definedName>
    <definedName name="kkkkkkke" localSheetId="16">#REF!</definedName>
    <definedName name="kkkkkkke" localSheetId="17">#REF!</definedName>
    <definedName name="kkkkkkke" localSheetId="1">#REF!</definedName>
    <definedName name="kkkkkkke">#REF!</definedName>
    <definedName name="kkkkkkkkkkkk" localSheetId="14">#REF!</definedName>
    <definedName name="kkkkkkkkkkkk" localSheetId="15">#REF!</definedName>
    <definedName name="kkkkkkkkkkkk" localSheetId="16">#REF!</definedName>
    <definedName name="kkkkkkkkkkkk" localSheetId="17">#REF!</definedName>
    <definedName name="kkkkkkkkkkkk" localSheetId="1">#REF!</definedName>
    <definedName name="kkkkkkkkkkkk">#REF!</definedName>
    <definedName name="kkkkkkkkkkkkko" localSheetId="14">#REF!</definedName>
    <definedName name="kkkkkkkkkkkkko" localSheetId="15">#REF!</definedName>
    <definedName name="kkkkkkkkkkkkko" localSheetId="16">#REF!</definedName>
    <definedName name="kkkkkkkkkkkkko" localSheetId="17">#REF!</definedName>
    <definedName name="kkkkkkkkkkkkko" localSheetId="1">#REF!</definedName>
    <definedName name="kkkkkkkkkkkkko">#REF!</definedName>
    <definedName name="kkkr" localSheetId="14">#REF!</definedName>
    <definedName name="kkkr" localSheetId="15">#REF!</definedName>
    <definedName name="kkkr" localSheetId="16">#REF!</definedName>
    <definedName name="kkkr" localSheetId="17">#REF!</definedName>
    <definedName name="kkkr" localSheetId="1">#REF!</definedName>
    <definedName name="kkkr">#REF!</definedName>
    <definedName name="Laender" localSheetId="14">#REF!</definedName>
    <definedName name="Laender" localSheetId="15">#REF!</definedName>
    <definedName name="Laender" localSheetId="16">#REF!</definedName>
    <definedName name="Laender" localSheetId="17">#REF!</definedName>
    <definedName name="Laender" localSheetId="1">#REF!</definedName>
    <definedName name="Laender">#REF!</definedName>
    <definedName name="LEERE" localSheetId="0">[3]MZ_Daten!$S$1:$S$65536</definedName>
    <definedName name="LEERE">[4]MZ_Daten!$S$1:$S$65536</definedName>
    <definedName name="Liste" localSheetId="14">#REF!</definedName>
    <definedName name="Liste" localSheetId="15">#REF!</definedName>
    <definedName name="Liste" localSheetId="16">#REF!</definedName>
    <definedName name="Liste" localSheetId="17">#REF!</definedName>
    <definedName name="Liste" localSheetId="1">#REF!</definedName>
    <definedName name="Liste">#REF!</definedName>
    <definedName name="Liste_Schulen" localSheetId="14">#REF!</definedName>
    <definedName name="Liste_Schulen" localSheetId="15">#REF!</definedName>
    <definedName name="Liste_Schulen" localSheetId="16">#REF!</definedName>
    <definedName name="Liste_Schulen" localSheetId="17">#REF!</definedName>
    <definedName name="Liste_Schulen" localSheetId="1">#REF!</definedName>
    <definedName name="Liste_Schulen">#REF!</definedName>
    <definedName name="llllöll" localSheetId="14">#REF!</definedName>
    <definedName name="llllöll" localSheetId="15">#REF!</definedName>
    <definedName name="llllöll" localSheetId="16">#REF!</definedName>
    <definedName name="llllöll" localSheetId="17">#REF!</definedName>
    <definedName name="llllöll" localSheetId="1">#REF!</definedName>
    <definedName name="llllöll">#REF!</definedName>
    <definedName name="MAKROER1" localSheetId="14">#REF!</definedName>
    <definedName name="MAKROER1" localSheetId="15">#REF!</definedName>
    <definedName name="MAKROER1" localSheetId="16">#REF!</definedName>
    <definedName name="MAKROER1" localSheetId="17">#REF!</definedName>
    <definedName name="MAKROER1" localSheetId="1">#REF!</definedName>
    <definedName name="MAKROER1">#REF!</definedName>
    <definedName name="MAKROER2" localSheetId="14">#REF!</definedName>
    <definedName name="MAKROER2" localSheetId="15">#REF!</definedName>
    <definedName name="MAKROER2" localSheetId="16">#REF!</definedName>
    <definedName name="MAKROER2" localSheetId="17">#REF!</definedName>
    <definedName name="MAKROER2" localSheetId="1">#REF!</definedName>
    <definedName name="MAKROER2">#REF!</definedName>
    <definedName name="Männlich" localSheetId="0">'[9]Tab. C1-xweb_EG Plus'!#REF!</definedName>
    <definedName name="Männlich" localSheetId="1">'[10]Tab. C1-xweb_EG Plus'!#REF!</definedName>
    <definedName name="Männlich">'[10]Tab. C1-xweb_EG Plus'!#REF!</definedName>
    <definedName name="MD_Insg" localSheetId="14">#REF!</definedName>
    <definedName name="MD_Insg" localSheetId="15">#REF!</definedName>
    <definedName name="MD_Insg" localSheetId="16">#REF!</definedName>
    <definedName name="MD_Insg" localSheetId="17">#REF!</definedName>
    <definedName name="MD_Insg" localSheetId="1">#REF!</definedName>
    <definedName name="MD_Insg">#REF!</definedName>
    <definedName name="MD_Key" localSheetId="14">#REF!</definedName>
    <definedName name="MD_Key" localSheetId="15">#REF!</definedName>
    <definedName name="MD_Key" localSheetId="16">#REF!</definedName>
    <definedName name="MD_Key" localSheetId="17">#REF!</definedName>
    <definedName name="MD_Key" localSheetId="1">#REF!</definedName>
    <definedName name="MD_Key">#REF!</definedName>
    <definedName name="MD_Weibl" localSheetId="14">#REF!</definedName>
    <definedName name="MD_Weibl" localSheetId="15">#REF!</definedName>
    <definedName name="MD_Weibl" localSheetId="16">#REF!</definedName>
    <definedName name="MD_Weibl" localSheetId="17">#REF!</definedName>
    <definedName name="MD_Weibl" localSheetId="1">#REF!</definedName>
    <definedName name="MD_Weibl">#REF!</definedName>
    <definedName name="mgjrzjrtj" localSheetId="14">#REF!</definedName>
    <definedName name="mgjrzjrtj" localSheetId="15">#REF!</definedName>
    <definedName name="mgjrzjrtj" localSheetId="16">#REF!</definedName>
    <definedName name="mgjrzjrtj" localSheetId="17">#REF!</definedName>
    <definedName name="mgjrzjrtj" localSheetId="1">#REF!</definedName>
    <definedName name="mgjrzjrtj">#REF!</definedName>
    <definedName name="mmmh" localSheetId="14">#REF!</definedName>
    <definedName name="mmmh" localSheetId="15">#REF!</definedName>
    <definedName name="mmmh" localSheetId="16">#REF!</definedName>
    <definedName name="mmmh" localSheetId="17">#REF!</definedName>
    <definedName name="mmmh" localSheetId="1">#REF!</definedName>
    <definedName name="mmmh">#REF!</definedName>
    <definedName name="NochInSchule" localSheetId="0">[3]MZ_Daten!$G$1:$G$65536</definedName>
    <definedName name="NochInSchule">[4]MZ_Daten!$G$1:$G$65536</definedName>
    <definedName name="NW" localSheetId="0">[11]schulform!$C$20</definedName>
    <definedName name="NW" localSheetId="14">[12]schulform!$C$20</definedName>
    <definedName name="NW" localSheetId="17">[12]schulform!$C$20</definedName>
    <definedName name="NW">[12]schulform!$C$20</definedName>
    <definedName name="öioöioö" localSheetId="14">#REF!</definedName>
    <definedName name="öioöioö" localSheetId="15">#REF!</definedName>
    <definedName name="öioöioö" localSheetId="16">#REF!</definedName>
    <definedName name="öioöioö" localSheetId="17">#REF!</definedName>
    <definedName name="öioöioö" localSheetId="1">#REF!</definedName>
    <definedName name="öioöioö">#REF!</definedName>
    <definedName name="öoiöioöoi" localSheetId="14">#REF!</definedName>
    <definedName name="öoiöioöoi" localSheetId="15">#REF!</definedName>
    <definedName name="öoiöioöoi" localSheetId="16">#REF!</definedName>
    <definedName name="öoiöioöoi" localSheetId="17">#REF!</definedName>
    <definedName name="öoiöioöoi" localSheetId="1">#REF!</definedName>
    <definedName name="öoiöioöoi">#REF!</definedName>
    <definedName name="ooooo" localSheetId="14">#REF!</definedName>
    <definedName name="ooooo" localSheetId="15">#REF!</definedName>
    <definedName name="ooooo" localSheetId="16">#REF!</definedName>
    <definedName name="ooooo" localSheetId="17">#REF!</definedName>
    <definedName name="ooooo" localSheetId="1">#REF!</definedName>
    <definedName name="ooooo">#REF!</definedName>
    <definedName name="POS" localSheetId="0">[3]MZ_Daten!$I$1:$I$65536</definedName>
    <definedName name="POS">[4]MZ_Daten!$I$1:$I$65536</definedName>
    <definedName name="PROMOTION" localSheetId="0">[3]MZ_Daten!$Z$1:$Z$65536</definedName>
    <definedName name="PROMOTION">[4]MZ_Daten!$Z$1:$Z$65536</definedName>
    <definedName name="PROT01VK" localSheetId="14">#REF!</definedName>
    <definedName name="PROT01VK" localSheetId="15">#REF!</definedName>
    <definedName name="PROT01VK" localSheetId="16">#REF!</definedName>
    <definedName name="PROT01VK" localSheetId="17">#REF!</definedName>
    <definedName name="PROT01VK" localSheetId="1">#REF!</definedName>
    <definedName name="PROT01VK">#REF!</definedName>
    <definedName name="qqq" localSheetId="14">#REF!</definedName>
    <definedName name="qqq" localSheetId="15">#REF!</definedName>
    <definedName name="qqq" localSheetId="16">#REF!</definedName>
    <definedName name="qqq" localSheetId="17">#REF!</definedName>
    <definedName name="qqq" localSheetId="1">#REF!</definedName>
    <definedName name="qqq">#REF!</definedName>
    <definedName name="qqqq" localSheetId="14">#REF!</definedName>
    <definedName name="qqqq" localSheetId="15">#REF!</definedName>
    <definedName name="qqqq" localSheetId="16">#REF!</definedName>
    <definedName name="qqqq" localSheetId="17">#REF!</definedName>
    <definedName name="qqqq" localSheetId="1">#REF!</definedName>
    <definedName name="qqqq">#REF!</definedName>
    <definedName name="qqqqq" localSheetId="14">#REF!</definedName>
    <definedName name="qqqqq" localSheetId="15">#REF!</definedName>
    <definedName name="qqqqq" localSheetId="16">#REF!</definedName>
    <definedName name="qqqqq" localSheetId="17">#REF!</definedName>
    <definedName name="qqqqq" localSheetId="1">#REF!</definedName>
    <definedName name="qqqqq">#REF!</definedName>
    <definedName name="qqqqqq" localSheetId="14">#REF!</definedName>
    <definedName name="qqqqqq" localSheetId="15">#REF!</definedName>
    <definedName name="qqqqqq" localSheetId="16">#REF!</definedName>
    <definedName name="qqqqqq" localSheetId="17">#REF!</definedName>
    <definedName name="qqqqqq" localSheetId="1">#REF!</definedName>
    <definedName name="qqqqqq">#REF!</definedName>
    <definedName name="qqqqqqqqqqq" localSheetId="14">#REF!</definedName>
    <definedName name="qqqqqqqqqqq" localSheetId="15">#REF!</definedName>
    <definedName name="qqqqqqqqqqq" localSheetId="16">#REF!</definedName>
    <definedName name="qqqqqqqqqqq" localSheetId="17">#REF!</definedName>
    <definedName name="qqqqqqqqqqq" localSheetId="1">#REF!</definedName>
    <definedName name="qqqqqqqqqqq">#REF!</definedName>
    <definedName name="qqqqqqqqqqqq" localSheetId="14">#REF!</definedName>
    <definedName name="qqqqqqqqqqqq" localSheetId="15">#REF!</definedName>
    <definedName name="qqqqqqqqqqqq" localSheetId="16">#REF!</definedName>
    <definedName name="qqqqqqqqqqqq" localSheetId="17">#REF!</definedName>
    <definedName name="qqqqqqqqqqqq" localSheetId="1">#REF!</definedName>
    <definedName name="qqqqqqqqqqqq">#REF!</definedName>
    <definedName name="qqqqqqqqqqqqqqqq" localSheetId="14">#REF!</definedName>
    <definedName name="qqqqqqqqqqqqqqqq" localSheetId="15">#REF!</definedName>
    <definedName name="qqqqqqqqqqqqqqqq" localSheetId="16">#REF!</definedName>
    <definedName name="qqqqqqqqqqqqqqqq" localSheetId="17">#REF!</definedName>
    <definedName name="qqqqqqqqqqqqqqqq" localSheetId="1">#REF!</definedName>
    <definedName name="qqqqqqqqqqqqqqqq">#REF!</definedName>
    <definedName name="qwdqdwqd" localSheetId="14">#REF!</definedName>
    <definedName name="qwdqdwqd" localSheetId="15">#REF!</definedName>
    <definedName name="qwdqdwqd" localSheetId="16">#REF!</definedName>
    <definedName name="qwdqdwqd" localSheetId="17">#REF!</definedName>
    <definedName name="qwdqdwqd" localSheetId="1">#REF!</definedName>
    <definedName name="qwdqdwqd">#REF!</definedName>
    <definedName name="qwfef" localSheetId="14">#REF!</definedName>
    <definedName name="qwfef" localSheetId="15">#REF!</definedName>
    <definedName name="qwfef" localSheetId="16">#REF!</definedName>
    <definedName name="qwfef" localSheetId="17">#REF!</definedName>
    <definedName name="qwfef" localSheetId="1">#REF!</definedName>
    <definedName name="qwfef">#REF!</definedName>
    <definedName name="qwfeqfe" localSheetId="14">#REF!</definedName>
    <definedName name="qwfeqfe" localSheetId="15">#REF!</definedName>
    <definedName name="qwfeqfe" localSheetId="16">#REF!</definedName>
    <definedName name="qwfeqfe" localSheetId="17">#REF!</definedName>
    <definedName name="qwfeqfe" localSheetId="1">#REF!</definedName>
    <definedName name="qwfeqfe">#REF!</definedName>
    <definedName name="Realschule" localSheetId="0">[3]MZ_Daten!$J$1:$J$65536</definedName>
    <definedName name="Realschule">[4]MZ_Daten!$J$1:$J$65536</definedName>
    <definedName name="revbsrgv" localSheetId="14">#REF!</definedName>
    <definedName name="revbsrgv" localSheetId="15">#REF!</definedName>
    <definedName name="revbsrgv" localSheetId="16">#REF!</definedName>
    <definedName name="revbsrgv" localSheetId="17">#REF!</definedName>
    <definedName name="revbsrgv" localSheetId="1">#REF!</definedName>
    <definedName name="revbsrgv">#REF!</definedName>
    <definedName name="rrrrrrrr" localSheetId="14">#REF!</definedName>
    <definedName name="rrrrrrrr" localSheetId="15">#REF!</definedName>
    <definedName name="rrrrrrrr" localSheetId="16">#REF!</definedName>
    <definedName name="rrrrrrrr" localSheetId="17">#REF!</definedName>
    <definedName name="rrrrrrrr" localSheetId="1">#REF!</definedName>
    <definedName name="rrrrrrrr">#REF!</definedName>
    <definedName name="Schulart" localSheetId="14">#REF!</definedName>
    <definedName name="Schulart" localSheetId="15">#REF!</definedName>
    <definedName name="Schulart" localSheetId="16">#REF!</definedName>
    <definedName name="Schulart" localSheetId="17">#REF!</definedName>
    <definedName name="Schulart" localSheetId="1">#REF!</definedName>
    <definedName name="Schulart">#REF!</definedName>
    <definedName name="Schulen" localSheetId="14">#REF!</definedName>
    <definedName name="Schulen" localSheetId="15">#REF!</definedName>
    <definedName name="Schulen" localSheetId="16">#REF!</definedName>
    <definedName name="Schulen" localSheetId="17">#REF!</definedName>
    <definedName name="Schulen" localSheetId="1">#REF!</definedName>
    <definedName name="Schulen">#REF!</definedName>
    <definedName name="Schulen_Insg" localSheetId="14">#REF!</definedName>
    <definedName name="Schulen_Insg" localSheetId="15">#REF!</definedName>
    <definedName name="Schulen_Insg" localSheetId="16">#REF!</definedName>
    <definedName name="Schulen_Insg" localSheetId="17">#REF!</definedName>
    <definedName name="Schulen_Insg" localSheetId="1">#REF!</definedName>
    <definedName name="Schulen_Insg">#REF!</definedName>
    <definedName name="Schulen_Männl" localSheetId="14">#REF!</definedName>
    <definedName name="Schulen_Männl" localSheetId="15">#REF!</definedName>
    <definedName name="Schulen_Männl" localSheetId="16">#REF!</definedName>
    <definedName name="Schulen_Männl" localSheetId="17">#REF!</definedName>
    <definedName name="Schulen_Männl" localSheetId="1">#REF!</definedName>
    <definedName name="Schulen_Männl">#REF!</definedName>
    <definedName name="Schulen_Weibl" localSheetId="14">#REF!</definedName>
    <definedName name="Schulen_Weibl" localSheetId="15">#REF!</definedName>
    <definedName name="Schulen_Weibl" localSheetId="16">#REF!</definedName>
    <definedName name="Schulen_Weibl" localSheetId="17">#REF!</definedName>
    <definedName name="Schulen_Weibl" localSheetId="1">#REF!</definedName>
    <definedName name="Schulen_Weibl">#REF!</definedName>
    <definedName name="sddk" localSheetId="14">#REF!</definedName>
    <definedName name="sddk" localSheetId="15">#REF!</definedName>
    <definedName name="sddk" localSheetId="16">#REF!</definedName>
    <definedName name="sddk" localSheetId="17">#REF!</definedName>
    <definedName name="sddk" localSheetId="1">#REF!</definedName>
    <definedName name="sddk">#REF!</definedName>
    <definedName name="SdG_Daten_Insg" localSheetId="14">#REF!</definedName>
    <definedName name="SdG_Daten_Insg" localSheetId="15">#REF!</definedName>
    <definedName name="SdG_Daten_Insg" localSheetId="16">#REF!</definedName>
    <definedName name="SdG_Daten_Insg" localSheetId="17">#REF!</definedName>
    <definedName name="SdG_Daten_Insg" localSheetId="1">#REF!</definedName>
    <definedName name="SdG_Daten_Insg">#REF!</definedName>
    <definedName name="SdG_Daten_Priv_Insg" localSheetId="14">#REF!</definedName>
    <definedName name="SdG_Daten_Priv_Insg" localSheetId="15">#REF!</definedName>
    <definedName name="SdG_Daten_Priv_Insg" localSheetId="16">#REF!</definedName>
    <definedName name="SdG_Daten_Priv_Insg" localSheetId="17">#REF!</definedName>
    <definedName name="SdG_Daten_Priv_Insg" localSheetId="1">#REF!</definedName>
    <definedName name="SdG_Daten_Priv_Insg">#REF!</definedName>
    <definedName name="SdG_Daten_Priv_Weibl" localSheetId="14">#REF!</definedName>
    <definedName name="SdG_Daten_Priv_Weibl" localSheetId="15">#REF!</definedName>
    <definedName name="SdG_Daten_Priv_Weibl" localSheetId="16">#REF!</definedName>
    <definedName name="SdG_Daten_Priv_Weibl" localSheetId="17">#REF!</definedName>
    <definedName name="SdG_Daten_Priv_Weibl" localSheetId="1">#REF!</definedName>
    <definedName name="SdG_Daten_Priv_Weibl">#REF!</definedName>
    <definedName name="SdG_Daten_Weibl" localSheetId="14">#REF!</definedName>
    <definedName name="SdG_Daten_Weibl" localSheetId="15">#REF!</definedName>
    <definedName name="SdG_Daten_Weibl" localSheetId="16">#REF!</definedName>
    <definedName name="SdG_Daten_Weibl" localSheetId="17">#REF!</definedName>
    <definedName name="SdG_Daten_Weibl" localSheetId="1">#REF!</definedName>
    <definedName name="SdG_Daten_Weibl">#REF!</definedName>
    <definedName name="SdG_Key_Dauer" localSheetId="14">#REF!</definedName>
    <definedName name="SdG_Key_Dauer" localSheetId="15">#REF!</definedName>
    <definedName name="SdG_Key_Dauer" localSheetId="16">#REF!</definedName>
    <definedName name="SdG_Key_Dauer" localSheetId="17">#REF!</definedName>
    <definedName name="SdG_Key_Dauer" localSheetId="1">#REF!</definedName>
    <definedName name="SdG_Key_Dauer">#REF!</definedName>
    <definedName name="SdG_Key_Field" localSheetId="14">#REF!</definedName>
    <definedName name="SdG_Key_Field" localSheetId="15">#REF!</definedName>
    <definedName name="SdG_Key_Field" localSheetId="16">#REF!</definedName>
    <definedName name="SdG_Key_Field" localSheetId="17">#REF!</definedName>
    <definedName name="SdG_Key_Field" localSheetId="1">#REF!</definedName>
    <definedName name="SdG_Key_Field">#REF!</definedName>
    <definedName name="ss" localSheetId="14">#REF!</definedName>
    <definedName name="ss" localSheetId="15">#REF!</definedName>
    <definedName name="ss" localSheetId="16">#REF!</definedName>
    <definedName name="ss" localSheetId="17">#REF!</definedName>
    <definedName name="ss" localSheetId="1">#REF!</definedName>
    <definedName name="ss">#REF!</definedName>
    <definedName name="ssss" localSheetId="14">#REF!</definedName>
    <definedName name="ssss" localSheetId="15">#REF!</definedName>
    <definedName name="ssss" localSheetId="16">#REF!</definedName>
    <definedName name="ssss" localSheetId="17">#REF!</definedName>
    <definedName name="ssss" localSheetId="1">#REF!</definedName>
    <definedName name="ssss">#REF!</definedName>
    <definedName name="sssss" localSheetId="14">#REF!</definedName>
    <definedName name="sssss" localSheetId="15">#REF!</definedName>
    <definedName name="sssss" localSheetId="16">#REF!</definedName>
    <definedName name="sssss" localSheetId="17">#REF!</definedName>
    <definedName name="sssss" localSheetId="1">#REF!</definedName>
    <definedName name="sssss">#REF!</definedName>
    <definedName name="ssssss" localSheetId="14">#REF!</definedName>
    <definedName name="ssssss" localSheetId="15">#REF!</definedName>
    <definedName name="ssssss" localSheetId="16">#REF!</definedName>
    <definedName name="ssssss" localSheetId="17">#REF!</definedName>
    <definedName name="ssssss" localSheetId="1">#REF!</definedName>
    <definedName name="ssssss">#REF!</definedName>
    <definedName name="test" localSheetId="0" hidden="1">[5]Daten!#REF!</definedName>
    <definedName name="test" localSheetId="14" hidden="1">[6]Daten!#REF!</definedName>
    <definedName name="test" localSheetId="15" hidden="1">[6]Daten!#REF!</definedName>
    <definedName name="test" localSheetId="16" hidden="1">[6]Daten!#REF!</definedName>
    <definedName name="test" localSheetId="17" hidden="1">[6]Daten!#REF!</definedName>
    <definedName name="test" localSheetId="1" hidden="1">[6]Daten!#REF!</definedName>
    <definedName name="test" hidden="1">[6]Daten!#REF!</definedName>
    <definedName name="test2" localSheetId="14">#REF!</definedName>
    <definedName name="test2" localSheetId="15">#REF!</definedName>
    <definedName name="test2" localSheetId="16">#REF!</definedName>
    <definedName name="test2" localSheetId="17">#REF!</definedName>
    <definedName name="test2" localSheetId="1">#REF!</definedName>
    <definedName name="test2">#REF!</definedName>
    <definedName name="thhteghzetht" localSheetId="14">#REF!</definedName>
    <definedName name="thhteghzetht" localSheetId="15">#REF!</definedName>
    <definedName name="thhteghzetht" localSheetId="16">#REF!</definedName>
    <definedName name="thhteghzetht" localSheetId="17">#REF!</definedName>
    <definedName name="thhteghzetht" localSheetId="1">#REF!</definedName>
    <definedName name="thhteghzetht">#REF!</definedName>
    <definedName name="trezez" localSheetId="14">#REF!</definedName>
    <definedName name="trezez" localSheetId="15">#REF!</definedName>
    <definedName name="trezez" localSheetId="16">#REF!</definedName>
    <definedName name="trezez" localSheetId="17">#REF!</definedName>
    <definedName name="trezez" localSheetId="1">#REF!</definedName>
    <definedName name="trezez">#REF!</definedName>
    <definedName name="trjr" localSheetId="14">#REF!</definedName>
    <definedName name="trjr" localSheetId="15">#REF!</definedName>
    <definedName name="trjr" localSheetId="16">#REF!</definedName>
    <definedName name="trjr" localSheetId="17">#REF!</definedName>
    <definedName name="trjr" localSheetId="1">#REF!</definedName>
    <definedName name="trjr">#REF!</definedName>
    <definedName name="tt" localSheetId="14">#REF!</definedName>
    <definedName name="tt" localSheetId="15">#REF!</definedName>
    <definedName name="tt" localSheetId="16">#REF!</definedName>
    <definedName name="tt" localSheetId="17">#REF!</definedName>
    <definedName name="tt" localSheetId="1">#REF!</definedName>
    <definedName name="tt">#REF!</definedName>
    <definedName name="ttttttttttt" localSheetId="14">#REF!</definedName>
    <definedName name="ttttttttttt" localSheetId="15">#REF!</definedName>
    <definedName name="ttttttttttt" localSheetId="16">#REF!</definedName>
    <definedName name="ttttttttttt" localSheetId="17">#REF!</definedName>
    <definedName name="ttttttttttt" localSheetId="1">#REF!</definedName>
    <definedName name="ttttttttttt">#REF!</definedName>
    <definedName name="tztz" localSheetId="14">#REF!</definedName>
    <definedName name="tztz" localSheetId="15">#REF!</definedName>
    <definedName name="tztz" localSheetId="16">#REF!</definedName>
    <definedName name="tztz" localSheetId="17">#REF!</definedName>
    <definedName name="tztz" localSheetId="1">#REF!</definedName>
    <definedName name="tztz">#REF!</definedName>
    <definedName name="uiuzi" localSheetId="14">#REF!</definedName>
    <definedName name="uiuzi" localSheetId="15">#REF!</definedName>
    <definedName name="uiuzi" localSheetId="16">#REF!</definedName>
    <definedName name="uiuzi" localSheetId="17">#REF!</definedName>
    <definedName name="uiuzi" localSheetId="1">#REF!</definedName>
    <definedName name="uiuzi">#REF!</definedName>
    <definedName name="ukukuk" localSheetId="14">#REF!</definedName>
    <definedName name="ukukuk" localSheetId="15">#REF!</definedName>
    <definedName name="ukukuk" localSheetId="16">#REF!</definedName>
    <definedName name="ukukuk" localSheetId="17">#REF!</definedName>
    <definedName name="ukukuk" localSheetId="1">#REF!</definedName>
    <definedName name="ukukuk">#REF!</definedName>
    <definedName name="UNI" localSheetId="0">[3]MZ_Daten!$Y$1:$Y$65536</definedName>
    <definedName name="UNI">[4]MZ_Daten!$Y$1:$Y$65536</definedName>
    <definedName name="uuuuuuuuuuuuuuuuuu" localSheetId="14">#REF!</definedName>
    <definedName name="uuuuuuuuuuuuuuuuuu" localSheetId="15">#REF!</definedName>
    <definedName name="uuuuuuuuuuuuuuuuuu" localSheetId="16">#REF!</definedName>
    <definedName name="uuuuuuuuuuuuuuuuuu" localSheetId="17">#REF!</definedName>
    <definedName name="uuuuuuuuuuuuuuuuuu" localSheetId="1">#REF!</definedName>
    <definedName name="uuuuuuuuuuuuuuuuuu">#REF!</definedName>
    <definedName name="uzkzuk" localSheetId="14">#REF!</definedName>
    <definedName name="uzkzuk" localSheetId="15">#REF!</definedName>
    <definedName name="uzkzuk" localSheetId="16">#REF!</definedName>
    <definedName name="uzkzuk" localSheetId="17">#REF!</definedName>
    <definedName name="uzkzuk" localSheetId="1">#REF!</definedName>
    <definedName name="uzkzuk">#REF!</definedName>
    <definedName name="vbbbbbbbbb" localSheetId="14">#REF!</definedName>
    <definedName name="vbbbbbbbbb" localSheetId="15">#REF!</definedName>
    <definedName name="vbbbbbbbbb" localSheetId="16">#REF!</definedName>
    <definedName name="vbbbbbbbbb" localSheetId="17">#REF!</definedName>
    <definedName name="vbbbbbbbbb" localSheetId="1">#REF!</definedName>
    <definedName name="vbbbbbbbbb">#REF!</definedName>
    <definedName name="VerwFH" localSheetId="0">[3]MZ_Daten!$W$1:$W$65536</definedName>
    <definedName name="VerwFH">[4]MZ_Daten!$W$1:$W$65536</definedName>
    <definedName name="VolksHauptschule" localSheetId="0">[3]MZ_Daten!$H$1:$H$65536</definedName>
    <definedName name="VolksHauptschule">[4]MZ_Daten!$H$1:$H$65536</definedName>
    <definedName name="vsdgsgs" localSheetId="14">#REF!</definedName>
    <definedName name="vsdgsgs" localSheetId="15">#REF!</definedName>
    <definedName name="vsdgsgs" localSheetId="16">#REF!</definedName>
    <definedName name="vsdgsgs" localSheetId="17">#REF!</definedName>
    <definedName name="vsdgsgs" localSheetId="1">#REF!</definedName>
    <definedName name="vsdgsgs">#REF!</definedName>
    <definedName name="vvvvvvvvvv" localSheetId="14">#REF!</definedName>
    <definedName name="vvvvvvvvvv" localSheetId="15">#REF!</definedName>
    <definedName name="vvvvvvvvvv" localSheetId="16">#REF!</definedName>
    <definedName name="vvvvvvvvvv" localSheetId="17">#REF!</definedName>
    <definedName name="vvvvvvvvvv" localSheetId="1">#REF!</definedName>
    <definedName name="vvvvvvvvvv">#REF!</definedName>
    <definedName name="we" localSheetId="14">#REF!</definedName>
    <definedName name="we" localSheetId="15">#REF!</definedName>
    <definedName name="we" localSheetId="16">#REF!</definedName>
    <definedName name="we" localSheetId="17">#REF!</definedName>
    <definedName name="we" localSheetId="1">#REF!</definedName>
    <definedName name="we">#REF!</definedName>
    <definedName name="wegwgw" localSheetId="14">#REF!</definedName>
    <definedName name="wegwgw" localSheetId="15">#REF!</definedName>
    <definedName name="wegwgw" localSheetId="16">#REF!</definedName>
    <definedName name="wegwgw" localSheetId="17">#REF!</definedName>
    <definedName name="wegwgw" localSheetId="1">#REF!</definedName>
    <definedName name="wegwgw">#REF!</definedName>
    <definedName name="werwerwr" localSheetId="14">#REF!</definedName>
    <definedName name="werwerwr" localSheetId="15">#REF!</definedName>
    <definedName name="werwerwr" localSheetId="16">#REF!</definedName>
    <definedName name="werwerwr" localSheetId="17">#REF!</definedName>
    <definedName name="werwerwr" localSheetId="1">#REF!</definedName>
    <definedName name="werwerwr">#REF!</definedName>
    <definedName name="wgwrgrw" localSheetId="14">#REF!</definedName>
    <definedName name="wgwrgrw" localSheetId="15">#REF!</definedName>
    <definedName name="wgwrgrw" localSheetId="16">#REF!</definedName>
    <definedName name="wgwrgrw" localSheetId="17">#REF!</definedName>
    <definedName name="wgwrgrw" localSheetId="1">#REF!</definedName>
    <definedName name="wgwrgrw">#REF!</definedName>
    <definedName name="wqwqw" localSheetId="14">#REF!</definedName>
    <definedName name="wqwqw" localSheetId="15">#REF!</definedName>
    <definedName name="wqwqw" localSheetId="16">#REF!</definedName>
    <definedName name="wqwqw" localSheetId="17">#REF!</definedName>
    <definedName name="wqwqw" localSheetId="1">#REF!</definedName>
    <definedName name="wqwqw">#REF!</definedName>
    <definedName name="wrqrq" localSheetId="14">#REF!</definedName>
    <definedName name="wrqrq" localSheetId="15">#REF!</definedName>
    <definedName name="wrqrq" localSheetId="16">#REF!</definedName>
    <definedName name="wrqrq" localSheetId="17">#REF!</definedName>
    <definedName name="wrqrq" localSheetId="1">#REF!</definedName>
    <definedName name="wrqrq">#REF!</definedName>
    <definedName name="ww" localSheetId="14">#REF!</definedName>
    <definedName name="ww" localSheetId="15">#REF!</definedName>
    <definedName name="ww" localSheetId="16">#REF!</definedName>
    <definedName name="ww" localSheetId="17">#REF!</definedName>
    <definedName name="ww" localSheetId="1">#REF!</definedName>
    <definedName name="ww">#REF!</definedName>
    <definedName name="www" localSheetId="14">#REF!</definedName>
    <definedName name="www" localSheetId="15">#REF!</definedName>
    <definedName name="www" localSheetId="16">#REF!</definedName>
    <definedName name="www" localSheetId="17">#REF!</definedName>
    <definedName name="www" localSheetId="1">#REF!</definedName>
    <definedName name="www">#REF!</definedName>
    <definedName name="wwwwwwwwww" localSheetId="14">#REF!</definedName>
    <definedName name="wwwwwwwwww" localSheetId="15">#REF!</definedName>
    <definedName name="wwwwwwwwww" localSheetId="16">#REF!</definedName>
    <definedName name="wwwwwwwwww" localSheetId="17">#REF!</definedName>
    <definedName name="wwwwwwwwww" localSheetId="1">#REF!</definedName>
    <definedName name="wwwwwwwwww">#REF!</definedName>
    <definedName name="wwwwwwwwwww" localSheetId="14">#REF!</definedName>
    <definedName name="wwwwwwwwwww" localSheetId="15">#REF!</definedName>
    <definedName name="wwwwwwwwwww" localSheetId="16">#REF!</definedName>
    <definedName name="wwwwwwwwwww" localSheetId="17">#REF!</definedName>
    <definedName name="wwwwwwwwwww" localSheetId="1">#REF!</definedName>
    <definedName name="wwwwwwwwwww">#REF!</definedName>
    <definedName name="wwwwwwwwwwww" localSheetId="14">#REF!</definedName>
    <definedName name="wwwwwwwwwwww" localSheetId="15">#REF!</definedName>
    <definedName name="wwwwwwwwwwww" localSheetId="16">#REF!</definedName>
    <definedName name="wwwwwwwwwwww" localSheetId="17">#REF!</definedName>
    <definedName name="wwwwwwwwwwww" localSheetId="1">#REF!</definedName>
    <definedName name="wwwwwwwwwwww">#REF!</definedName>
    <definedName name="wwwwwwwwwwwwww" localSheetId="14">#REF!</definedName>
    <definedName name="wwwwwwwwwwwwww" localSheetId="15">#REF!</definedName>
    <definedName name="wwwwwwwwwwwwww" localSheetId="16">#REF!</definedName>
    <definedName name="wwwwwwwwwwwwww" localSheetId="17">#REF!</definedName>
    <definedName name="wwwwwwwwwwwwww" localSheetId="1">#REF!</definedName>
    <definedName name="wwwwwwwwwwwwww">#REF!</definedName>
    <definedName name="ycyc" localSheetId="14">#REF!</definedName>
    <definedName name="ycyc" localSheetId="15">#REF!</definedName>
    <definedName name="ycyc" localSheetId="16">#REF!</definedName>
    <definedName name="ycyc" localSheetId="17">#REF!</definedName>
    <definedName name="ycyc" localSheetId="1">#REF!</definedName>
    <definedName name="ycyc">#REF!</definedName>
    <definedName name="ydsadsa" localSheetId="14">#REF!</definedName>
    <definedName name="ydsadsa" localSheetId="15">#REF!</definedName>
    <definedName name="ydsadsa" localSheetId="16">#REF!</definedName>
    <definedName name="ydsadsa" localSheetId="17">#REF!</definedName>
    <definedName name="ydsadsa" localSheetId="1">#REF!</definedName>
    <definedName name="ydsadsa">#REF!</definedName>
    <definedName name="zjztj" localSheetId="14">#REF!</definedName>
    <definedName name="zjztj" localSheetId="15">#REF!</definedName>
    <definedName name="zjztj" localSheetId="16">#REF!</definedName>
    <definedName name="zjztj" localSheetId="17">#REF!</definedName>
    <definedName name="zjztj" localSheetId="1">#REF!</definedName>
    <definedName name="zjztj">#REF!</definedName>
    <definedName name="zutzut" localSheetId="14">#REF!</definedName>
    <definedName name="zutzut" localSheetId="15">#REF!</definedName>
    <definedName name="zutzut" localSheetId="16">#REF!</definedName>
    <definedName name="zutzut" localSheetId="17">#REF!</definedName>
    <definedName name="zutzut" localSheetId="1">#REF!</definedName>
    <definedName name="zutzut">#REF!</definedName>
    <definedName name="zzz" localSheetId="14">#REF!</definedName>
    <definedName name="zzz" localSheetId="15">#REF!</definedName>
    <definedName name="zzz" localSheetId="16">#REF!</definedName>
    <definedName name="zzz" localSheetId="17">#REF!</definedName>
    <definedName name="zzz" localSheetId="1">#REF!</definedName>
    <definedName name="zzz">#REF!</definedName>
    <definedName name="zzzz" localSheetId="14">#REF!</definedName>
    <definedName name="zzzz" localSheetId="15">#REF!</definedName>
    <definedName name="zzzz" localSheetId="16">#REF!</definedName>
    <definedName name="zzzz" localSheetId="17">#REF!</definedName>
    <definedName name="zzzz" localSheetId="1">#REF!</definedName>
    <definedName name="zzzz">#REF!</definedName>
    <definedName name="zzzzzzzzzzzzzz" localSheetId="14">#REF!</definedName>
    <definedName name="zzzzzzzzzzzzzz" localSheetId="15">#REF!</definedName>
    <definedName name="zzzzzzzzzzzzzz" localSheetId="16">#REF!</definedName>
    <definedName name="zzzzzzzzzzzzzz" localSheetId="17">#REF!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2" l="1"/>
  <c r="Q8" i="12"/>
  <c r="Q7" i="12"/>
  <c r="O10" i="7" l="1"/>
  <c r="O9" i="7"/>
  <c r="O8" i="7"/>
  <c r="O7" i="7"/>
  <c r="N5" i="12" l="1"/>
  <c r="O9" i="12" s="1"/>
  <c r="L5" i="12"/>
  <c r="M9" i="12" s="1"/>
  <c r="J5" i="12"/>
  <c r="K8" i="12" s="1"/>
  <c r="H5" i="12"/>
  <c r="I8" i="12" s="1"/>
  <c r="F5" i="12"/>
  <c r="G9" i="12" s="1"/>
  <c r="D5" i="12"/>
  <c r="E9" i="12" s="1"/>
  <c r="B5" i="12"/>
  <c r="C7" i="12" s="1"/>
  <c r="C8" i="12" l="1"/>
  <c r="I7" i="12"/>
  <c r="E8" i="12"/>
  <c r="M8" i="12"/>
  <c r="I9" i="12"/>
  <c r="C9" i="12"/>
  <c r="K7" i="12"/>
  <c r="G8" i="12"/>
  <c r="O8" i="12"/>
  <c r="K9" i="12"/>
  <c r="E7" i="12"/>
  <c r="M7" i="12"/>
  <c r="G7" i="12"/>
  <c r="O7" i="12"/>
  <c r="U21" i="1" l="1"/>
  <c r="U16" i="1"/>
  <c r="U17" i="1"/>
  <c r="U18" i="1"/>
  <c r="U15" i="1"/>
  <c r="U14" i="1"/>
  <c r="I6" i="1" l="1"/>
  <c r="I18" i="1" s="1"/>
  <c r="J6" i="1"/>
  <c r="J14" i="1" s="1"/>
  <c r="H6" i="1"/>
  <c r="H18" i="1" s="1"/>
  <c r="H16" i="1"/>
  <c r="D6" i="1"/>
  <c r="D18" i="1"/>
  <c r="E6" i="1"/>
  <c r="E14" i="1" s="1"/>
  <c r="F6" i="1"/>
  <c r="F18" i="1"/>
  <c r="G6" i="1"/>
  <c r="G14" i="1" s="1"/>
  <c r="G18" i="1"/>
  <c r="C6" i="1"/>
  <c r="C18" i="1" s="1"/>
  <c r="D14" i="1"/>
  <c r="F14" i="1"/>
  <c r="I14" i="1"/>
  <c r="B6" i="1"/>
  <c r="B14" i="1" s="1"/>
  <c r="E18" i="1" l="1"/>
  <c r="J16" i="1"/>
  <c r="I16" i="1"/>
  <c r="B18" i="1"/>
  <c r="J18" i="1"/>
  <c r="H14" i="1"/>
  <c r="C14" i="1"/>
</calcChain>
</file>

<file path=xl/sharedStrings.xml><?xml version="1.0" encoding="utf-8"?>
<sst xmlns="http://schemas.openxmlformats.org/spreadsheetml/2006/main" count="921" uniqueCount="357">
  <si>
    <t>Zurück zum Inhalt</t>
  </si>
  <si>
    <t>Freiwilligendienst</t>
  </si>
  <si>
    <t>2011/12</t>
  </si>
  <si>
    <t>2012/13</t>
  </si>
  <si>
    <t>2013/14</t>
  </si>
  <si>
    <t>2014/15</t>
  </si>
  <si>
    <t>2015/16</t>
  </si>
  <si>
    <t>2016/17</t>
  </si>
  <si>
    <t>2017/18</t>
  </si>
  <si>
    <t>2018/19</t>
  </si>
  <si>
    <t>2019/20</t>
  </si>
  <si>
    <t>2020/21</t>
  </si>
  <si>
    <t>2021/22</t>
  </si>
  <si>
    <r>
      <t>Anzahl</t>
    </r>
    <r>
      <rPr>
        <vertAlign val="superscript"/>
        <sz val="9"/>
        <rFont val="Arial"/>
        <family val="2"/>
      </rPr>
      <t>1)</t>
    </r>
  </si>
  <si>
    <t>Insgesamt</t>
  </si>
  <si>
    <t>in %</t>
  </si>
  <si>
    <t>Darunter unter 18-Jährige</t>
  </si>
  <si>
    <t>Anzahl</t>
  </si>
  <si>
    <t>●</t>
  </si>
  <si>
    <t>Quelle: Bundesamt für Familie und zivilgesellschaftliche Aufgaben (BAFzA); Bundesministerium für Familie, Senioren, Frauen und Jugend (BMFSFJ); Engagement Global im Auftrag des Bundesministeriums für wirtschaftliche Zusammenarbeit und Entwicklung (BMZ)</t>
  </si>
  <si>
    <t>2010/11</t>
  </si>
  <si>
    <t>2009/10</t>
  </si>
  <si>
    <t>2008/09</t>
  </si>
  <si>
    <t>2007/08</t>
  </si>
  <si>
    <t>2006/07</t>
  </si>
  <si>
    <t>2005/06</t>
  </si>
  <si>
    <t>2004/05</t>
  </si>
  <si>
    <t>2003/04</t>
  </si>
  <si>
    <t>2002/03</t>
  </si>
  <si>
    <t>X</t>
  </si>
  <si>
    <r>
      <t>Freiwilliges Soziales Jahr (FSJ)</t>
    </r>
    <r>
      <rPr>
        <vertAlign val="superscript"/>
        <sz val="9"/>
        <rFont val="Arial"/>
        <family val="2"/>
      </rPr>
      <t>2)</t>
    </r>
  </si>
  <si>
    <r>
      <t>Freiwilliges Ökologisches Jahr (FÖJ)</t>
    </r>
    <r>
      <rPr>
        <vertAlign val="superscript"/>
        <sz val="9"/>
        <rFont val="Arial"/>
        <family val="2"/>
      </rPr>
      <t>2)</t>
    </r>
  </si>
  <si>
    <r>
      <t>Bundesfreiwilligendienst (BFD)</t>
    </r>
    <r>
      <rPr>
        <vertAlign val="superscript"/>
        <sz val="9"/>
        <rFont val="Arial"/>
        <family val="2"/>
      </rPr>
      <t>3)</t>
    </r>
  </si>
  <si>
    <t xml:space="preserve">3)  Für das Jahr 2011 sind die Durchschnittswerte der Freiwilligen im Zeitraum Juli bis Dezember angegeben, seitdem werden Durchschnittswerte für das gesamte erstgenannte Jahr dargestellt. </t>
  </si>
  <si>
    <r>
      <t>"weltwärts"</t>
    </r>
    <r>
      <rPr>
        <vertAlign val="superscript"/>
        <sz val="9"/>
        <rFont val="Arial"/>
        <family val="2"/>
      </rPr>
      <t>4)</t>
    </r>
  </si>
  <si>
    <r>
      <t>Internationaler Jugendfreiwilligendienst (IJFD)</t>
    </r>
    <r>
      <rPr>
        <vertAlign val="superscript"/>
        <sz val="9"/>
        <rFont val="Arial"/>
        <family val="2"/>
      </rPr>
      <t>5)</t>
    </r>
  </si>
  <si>
    <t>5) Teilnehmende zum Stichtag 31.05. des letztgenannten Jahres. Ab der Förderperiode 2013/2014 wurden auch die Frühjahrsentsendungen erfasst.</t>
  </si>
  <si>
    <t>4) Dargestellt sind alle Frewilligen, die im Laufe des erstgenannten Jahres ausgereist sind.</t>
  </si>
  <si>
    <t>2) Stichtag 01.12. des erstgenannten Jahrs. Dargestellt sind die Gesamtteilnehmendenzahlen, die neben Neuzugängen auch Verlängerungen umfassen. Seit dem Inkrafttreten der Förderrichtlinien Jugendfreiwilligendienste (RL-JFD) vom 11.04.2012 werden alle Plätze im FSJ staatlich gefördert. Da die Statistik nur geförderte Plätze ausweist, sind die Jahre davor nicht vergleichbar.</t>
  </si>
  <si>
    <r>
      <t>52.342</t>
    </r>
    <r>
      <rPr>
        <vertAlign val="superscript"/>
        <sz val="9"/>
        <rFont val="Arial"/>
        <family val="2"/>
      </rPr>
      <t>6)</t>
    </r>
  </si>
  <si>
    <t>2022/23</t>
  </si>
  <si>
    <t>Personengruppe</t>
  </si>
  <si>
    <t>Geschlecht</t>
  </si>
  <si>
    <t>Männlich</t>
  </si>
  <si>
    <t>Weiblich</t>
  </si>
  <si>
    <t>Altersgruppe</t>
  </si>
  <si>
    <t>Zugänge zum Freiwilligen Sozialen Jahr (FSJ)</t>
  </si>
  <si>
    <r>
      <t>2011/12</t>
    </r>
    <r>
      <rPr>
        <vertAlign val="superscript"/>
        <sz val="9"/>
        <rFont val="Arial"/>
        <family val="2"/>
      </rPr>
      <t>1)</t>
    </r>
  </si>
  <si>
    <t>Divers</t>
  </si>
  <si>
    <t>Unter 18 Jahre</t>
  </si>
  <si>
    <t>18 bis unter 28 Jahre</t>
  </si>
  <si>
    <r>
      <t>Höchster Schulabschluss</t>
    </r>
    <r>
      <rPr>
        <vertAlign val="superscript"/>
        <sz val="9"/>
        <rFont val="Arial"/>
        <family val="2"/>
      </rPr>
      <t>2)</t>
    </r>
  </si>
  <si>
    <t>Ohne Abschluss/ mit Hauptschulabschluss</t>
  </si>
  <si>
    <t>Mittlerer Abschluss, Fachoberschulreife</t>
  </si>
  <si>
    <t>(Fach-)Hochschulreife</t>
  </si>
  <si>
    <r>
      <t>Tätigkeitsfelder</t>
    </r>
    <r>
      <rPr>
        <vertAlign val="superscript"/>
        <sz val="9"/>
        <rFont val="Arial"/>
        <family val="2"/>
      </rPr>
      <t>3)</t>
    </r>
  </si>
  <si>
    <t>Kindertagesstätten</t>
  </si>
  <si>
    <t>Krankenhaus/Klinik/Kurkliniken</t>
  </si>
  <si>
    <t>Einrichtungen der Behindertenhilfe</t>
  </si>
  <si>
    <t>Schule</t>
  </si>
  <si>
    <t>Stationäre Pflege und Betreuung von alten Menschen</t>
  </si>
  <si>
    <t>Einrichtungen der Kinder- und Jugendhilfe</t>
  </si>
  <si>
    <t>Sonstige</t>
  </si>
  <si>
    <t>Sport</t>
  </si>
  <si>
    <t>Rettungsdienste und Krankentransport</t>
  </si>
  <si>
    <t>Kulturelle Einrichtungen</t>
  </si>
  <si>
    <t>Ambulante soziale Dienste</t>
  </si>
  <si>
    <t>Förderschule</t>
  </si>
  <si>
    <t>Einrichtungen der Psychiatrie</t>
  </si>
  <si>
    <t>Kirchengemeinden/religöse Einrichtungen</t>
  </si>
  <si>
    <t>Beratungsstellen, Einrichtungen der Sozialarbeit</t>
  </si>
  <si>
    <t>Einrichtungen des politischen Lebens</t>
  </si>
  <si>
    <t>Denkmalpflege</t>
  </si>
  <si>
    <t>Einrichtungen zur Suchtbewältigung/Drogenprävention</t>
  </si>
  <si>
    <t>Jugendherbergen</t>
  </si>
  <si>
    <t>Zivil- und Katastrophenschutz</t>
  </si>
  <si>
    <t>Mehrgenerationenhäuser</t>
  </si>
  <si>
    <t>* Gesamtzahl der Teilnehmenden am Stichtag 01.12. des erstgenannten Jahres. Aufgrund einer anderen statistischen Grundlage weichen die Zahlen etwas von den in früheren Bildungsberichten genannten Zahlen ab.</t>
  </si>
  <si>
    <t>1) Seit dem Inkrafttreten der Förderrichtlinien Jugendfreiwilligendienste (RL-JFD) vom 11.04.2012 werden alle Plätze im FSJ staatlich gefördert. Da die Statistik nur geförderte Plätze ausweist, sind die Jahre davor nicht vergleichbar.</t>
  </si>
  <si>
    <t>2) Fehlend zu 100 %: keine Angabe.</t>
  </si>
  <si>
    <t>3) In den Jahren 2011/12 bis 2013/14 liegen aufgrund von Änderungen in den Kategorien für manche Tätigkeitsfelder keine Daten vor.</t>
  </si>
  <si>
    <t>Quelle: Bundesministerium für Familie, Senioren, Frauen und Jugend (BMFSFJ)</t>
  </si>
  <si>
    <t>Personengruppe/
Land</t>
  </si>
  <si>
    <r>
      <t>2011</t>
    </r>
    <r>
      <rPr>
        <vertAlign val="superscript"/>
        <sz val="9"/>
        <rFont val="Arial"/>
        <family val="2"/>
      </rPr>
      <t>1)</t>
    </r>
  </si>
  <si>
    <t>Unter 27 Jahre</t>
  </si>
  <si>
    <t>27 bis unter 51 Jahre</t>
  </si>
  <si>
    <t>Darunter unter 27-Jährige nach Ländern</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</si>
  <si>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</si>
  <si>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</si>
  <si>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</si>
  <si>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</si>
  <si>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</si>
  <si>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</si>
  <si>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</si>
  <si>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</si>
  <si>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</si>
  <si>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</si>
  <si>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</si>
  <si>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</si>
  <si>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</si>
  <si>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</si>
  <si>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</si>
  <si>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</si>
  <si>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</si>
  <si>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</si>
  <si>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</si>
  <si>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Quelle: Bundesamt für Familie und zivilgesellschaftliche Aufgaben (BAFzA)</t>
  </si>
  <si>
    <t>Art des Angebots</t>
  </si>
  <si>
    <t>Angebote
insgesamt</t>
  </si>
  <si>
    <t>Trägern</t>
  </si>
  <si>
    <r>
      <t>Mitarbeit bestimmter Gruppen an pädagogisch Tätigen</t>
    </r>
    <r>
      <rPr>
        <vertAlign val="superscript"/>
        <sz val="9"/>
        <rFont val="Arial"/>
        <family val="2"/>
      </rPr>
      <t>1)</t>
    </r>
  </si>
  <si>
    <t>Öffentliche
Träger</t>
  </si>
  <si>
    <t>Freie 
Träger</t>
  </si>
  <si>
    <t>Haupt- und 
Nebenberuflich</t>
  </si>
  <si>
    <t>Ehrenamtliche</t>
  </si>
  <si>
    <t>Freiwilligen-
dienste
(FSJ/BFD)</t>
  </si>
  <si>
    <t>(Auch) unter 10
Jahre</t>
  </si>
  <si>
    <t>(Auch) 10 bis
unter 14 Jahre</t>
  </si>
  <si>
    <t>(Auch) 14 bis
unter 18 Jahre</t>
  </si>
  <si>
    <t>Offene Angebote</t>
  </si>
  <si>
    <t>Gruppenbezogene Angebote</t>
  </si>
  <si>
    <t>Veranstaltungen und Projekte</t>
  </si>
  <si>
    <t>Veranstaltungen, Projekte, Sonstiges</t>
  </si>
  <si>
    <t>1) Mehrfachnennungen möglich.</t>
  </si>
  <si>
    <t>2) Ohne Veranstaltungen und "sonstiges".</t>
  </si>
  <si>
    <t>Quelle: Statistische Ämter des Bundes und der Länder, Kinder- und Jugendhilfestatistik, eigene Berechnungen und Berechnungen der Arbeitsstelle Kinder- und Jugendhilfestatistik</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</si>
  <si>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</si>
  <si>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</si>
  <si>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</si>
  <si>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</si>
  <si>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</si>
  <si>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</si>
  <si>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</si>
  <si>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</si>
  <si>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</si>
  <si>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</si>
  <si>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</si>
  <si>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</si>
  <si>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</si>
  <si>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</si>
  <si>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</si>
  <si>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D5-2web</t>
  </si>
  <si>
    <t>Tabellen zur Buchpublikation</t>
  </si>
  <si>
    <t xml:space="preserve">Inhalt </t>
  </si>
  <si>
    <t>Klicken Sie auf den unten stehenden Link oder auf den Reiter am unteren Bildschirmrand, um eine gewünschte Tabelle aufzurufen!</t>
  </si>
  <si>
    <t>Angebote öffentlich geförderter Jugendarbeit 2015, 2017, 2019 und 2021 nach Art des Angebots, Träger, Art des pädagogischen Personals und Alter der Teilnehmenden</t>
  </si>
  <si>
    <t>Tab. D6-3web</t>
  </si>
  <si>
    <t>Tab. D6-4web</t>
  </si>
  <si>
    <t>Tab. D6-12web</t>
  </si>
  <si>
    <t>Tab. D6-13web</t>
  </si>
  <si>
    <t>Tab. D6-14web</t>
  </si>
  <si>
    <t>Alter des Kindes</t>
  </si>
  <si>
    <t>7 Jahre</t>
  </si>
  <si>
    <t>8 Jahre</t>
  </si>
  <si>
    <t>9 Jahre</t>
  </si>
  <si>
    <t>10 Jahre</t>
  </si>
  <si>
    <t>11 Jahre</t>
  </si>
  <si>
    <r>
      <t>Höchster Bildungsabschluss der Eltern</t>
    </r>
    <r>
      <rPr>
        <vertAlign val="superscript"/>
        <sz val="9"/>
        <rFont val="Arial"/>
        <family val="2"/>
      </rPr>
      <t>1)</t>
    </r>
  </si>
  <si>
    <t>Quelle: Bestandserhebung des Deutschen Olympischen Sportbunds e.V., eigene Berechnungen</t>
  </si>
  <si>
    <t>51 bis unter 65 Jahre</t>
  </si>
  <si>
    <t>65 Jahre und älter</t>
  </si>
  <si>
    <t>2) Für das Jahr 2023 werden die Gruppen der 27- bis unter 51-Jährigen und der 51- bis unter 65-Jährigen nicht separat ausgewiesen.</t>
  </si>
  <si>
    <t>Veränderung 2023 zu 2018</t>
  </si>
  <si>
    <t>Veränderung 2023 zu 2015</t>
  </si>
  <si>
    <t>Veränderung 2023 zu 2022</t>
  </si>
  <si>
    <t xml:space="preserve">in % </t>
  </si>
  <si>
    <t>Tätige insgesamt</t>
  </si>
  <si>
    <t>Alter insgesamt</t>
  </si>
  <si>
    <r>
      <t>Alter der Teilnehmenden</t>
    </r>
    <r>
      <rPr>
        <vertAlign val="superscript"/>
        <sz val="9"/>
        <rFont val="Arial"/>
        <family val="2"/>
      </rPr>
      <t>2)</t>
    </r>
  </si>
  <si>
    <r>
      <t>Darunter unter 27-Jährige nach Geschlecht</t>
    </r>
    <r>
      <rPr>
        <vertAlign val="superscript"/>
        <sz val="9"/>
        <rFont val="Arial"/>
        <family val="2"/>
      </rPr>
      <t>3)</t>
    </r>
  </si>
  <si>
    <t>3) Fehlende Werte zu 100 % sind auf die Kategorie "divers" zurückzuführen.</t>
  </si>
  <si>
    <t>n</t>
  </si>
  <si>
    <t>chi²=,000</t>
  </si>
  <si>
    <t>Gymnasium</t>
  </si>
  <si>
    <t>Kein Tag</t>
  </si>
  <si>
    <t>1 Tag</t>
  </si>
  <si>
    <t>2 Tage</t>
  </si>
  <si>
    <t>3 Tage</t>
  </si>
  <si>
    <t>4 Tage</t>
  </si>
  <si>
    <t>5 oder mehr Tage</t>
  </si>
  <si>
    <t>Fallzahlen</t>
  </si>
  <si>
    <t>bis 1</t>
  </si>
  <si>
    <t>1 bis 2</t>
  </si>
  <si>
    <t>2 bis 3</t>
  </si>
  <si>
    <t>3 bis 4</t>
  </si>
  <si>
    <t>4 bis 5</t>
  </si>
  <si>
    <t>5 bis 6</t>
  </si>
  <si>
    <t>6 bis 7</t>
  </si>
  <si>
    <t>Keine</t>
  </si>
  <si>
    <t xml:space="preserve"> mehr als 7</t>
  </si>
  <si>
    <t>Für Lernaktivitäten vor und nach der Schule</t>
  </si>
  <si>
    <t>Für Lernaktivitäten am Wochenende</t>
  </si>
  <si>
    <t>chi²=,000 für beide Kreuztabellen</t>
  </si>
  <si>
    <t>Im Internet surfen, um den Unterricht nachzubereiten (z.B. um Erklärungen zu finden)</t>
  </si>
  <si>
    <t>(Fast) nie</t>
  </si>
  <si>
    <t>1 oder 2x im Jahr</t>
  </si>
  <si>
    <t>1 oder 2x im Monat</t>
  </si>
  <si>
    <t>1 oder 2x in der Woche</t>
  </si>
  <si>
    <t>(Fast) täglich</t>
  </si>
  <si>
    <t>Im Internet für schulische Aufgaben surfen (z.B. um eine Präsentation vorzubereiten)</t>
  </si>
  <si>
    <t>chi²=,559</t>
  </si>
  <si>
    <t>Veränderung 2022 zu 2018</t>
  </si>
  <si>
    <t>Tab. D6-1web</t>
  </si>
  <si>
    <t>Tab. D6-2web</t>
  </si>
  <si>
    <t>Tab. D6-5web</t>
  </si>
  <si>
    <t>Tab. D6-6web</t>
  </si>
  <si>
    <t>Tab. D6-11web</t>
  </si>
  <si>
    <t>Tab. D6-7web</t>
  </si>
  <si>
    <t>Tab. D6-8web</t>
  </si>
  <si>
    <t>Tab. D6-9web</t>
  </si>
  <si>
    <t>Tab. D6-10web</t>
  </si>
  <si>
    <t>Mit Einwanderungsgeschichte</t>
  </si>
  <si>
    <t>Einwanderungsgeschichte des Kindes</t>
  </si>
  <si>
    <t>Aktivitäten</t>
  </si>
  <si>
    <t xml:space="preserve">Bücher lesen </t>
  </si>
  <si>
    <t>Sport treiben</t>
  </si>
  <si>
    <t>Alter</t>
  </si>
  <si>
    <t>12-Jährige</t>
  </si>
  <si>
    <t>13-Jährige</t>
  </si>
  <si>
    <t>14-Jährige</t>
  </si>
  <si>
    <t>15-Jährige</t>
  </si>
  <si>
    <t>16-Jährige</t>
  </si>
  <si>
    <t>17-Jährige</t>
  </si>
  <si>
    <t>Niedrig</t>
  </si>
  <si>
    <t>Mittel</t>
  </si>
  <si>
    <t>Hoch</t>
  </si>
  <si>
    <t xml:space="preserve">Sportverein </t>
  </si>
  <si>
    <t>Gesangs- oder Musikverein</t>
  </si>
  <si>
    <r>
      <t>Höchster Bildungsabschluss der Eltern</t>
    </r>
    <r>
      <rPr>
        <vertAlign val="superscript"/>
        <sz val="9"/>
        <rFont val="Arial"/>
        <family val="2"/>
      </rPr>
      <t>3)</t>
    </r>
  </si>
  <si>
    <t>Einwanderungsgeschichte</t>
  </si>
  <si>
    <t xml:space="preserve"> -</t>
  </si>
  <si>
    <t xml:space="preserve">Im Bildungsbericht 2022 enthalten als </t>
  </si>
  <si>
    <t>Tab. D5-12web</t>
  </si>
  <si>
    <t>Tab. D5-14web</t>
  </si>
  <si>
    <t>Tab. D5-15web</t>
  </si>
  <si>
    <t>* Originalfrage: "An wie vielen Tagen einer normalen Schulwoche machst Du Folgendes nach der Schule? Für die Schule lernen oder Hausaufgaben machen".</t>
  </si>
  <si>
    <t>* Originalfrage: "In diesem Schuljahr, ungefähr wie viele Stunden pro Tag verwendest du digitale Medien in folgenden Situationen?".</t>
  </si>
  <si>
    <t>* Originalfrage: "In diesem Schuljahr, wie häufig hast Du digitale Medien für folgende Aktivitäten (außerhalb des Unterrichts) genutzt?" Item 1 "Browse the Internet for schoolwork (e.g. for preparing an essay or presentation)"; Item 2 "Browse the Internet to follow up lessons (e.g. for finding explanations)".</t>
  </si>
  <si>
    <t>* Originalfrage: "Wie häufig machen Sie oder eine andere Person in Ihrem Haushalt folgendes mit Ihrem Kind?" Item "Discuss how well my child is doing at school".</t>
  </si>
  <si>
    <t>Merkmale der Kinder und Jugendlichen</t>
  </si>
  <si>
    <r>
      <t>Ausübung eines Ehrenamts</t>
    </r>
    <r>
      <rPr>
        <vertAlign val="superscript"/>
        <sz val="9"/>
        <rFont val="Arial"/>
        <family val="2"/>
      </rPr>
      <t>2)</t>
    </r>
  </si>
  <si>
    <t xml:space="preserve">Anzahl </t>
  </si>
  <si>
    <t>1) Für das Jahr 2011 sind die Durchschnittswerte der Freiwilligen im Zeitraum Juli bis Dezember angegeben.</t>
  </si>
  <si>
    <t>Andere Schularten</t>
  </si>
  <si>
    <t>Schulart</t>
  </si>
  <si>
    <t>6- bis 9-Jährige</t>
  </si>
  <si>
    <t>15- bis 18-Jährige</t>
  </si>
  <si>
    <t>10- bis 14-Jährige</t>
  </si>
  <si>
    <t>7- bis 14-Jährige</t>
  </si>
  <si>
    <t>Mindestens eine außerschulische Aktivität</t>
  </si>
  <si>
    <t>Sport/Tanz/Gymnastik/Ballet</t>
  </si>
  <si>
    <t>Kunst</t>
  </si>
  <si>
    <t>Musik</t>
  </si>
  <si>
    <t>Mindestens eine außerschulische Aktivität (von folgenden aufgeführten)</t>
  </si>
  <si>
    <t>12 - 17 Jahre</t>
  </si>
  <si>
    <t>Aktvitäten</t>
  </si>
  <si>
    <t>Sport/Tanz/Ballet</t>
  </si>
  <si>
    <t>Niedrig, mittel</t>
  </si>
  <si>
    <t>Ja</t>
  </si>
  <si>
    <t>Nein</t>
  </si>
  <si>
    <t xml:space="preserve">1) Die Informationen beziehen sich auf den höchsten Bildungsabschluss des befragten Elternteils: Niedrig - mittel = ISCED 0-4, hoch = ISCED 5-8. </t>
  </si>
  <si>
    <r>
      <t xml:space="preserve">Davon </t>
    </r>
    <r>
      <rPr>
        <sz val="9"/>
        <color theme="1"/>
        <rFont val="Arial"/>
        <family val="2"/>
      </rPr>
      <t>2021</t>
    </r>
    <r>
      <rPr>
        <sz val="9"/>
        <rFont val="Arial"/>
        <family val="2"/>
      </rPr>
      <t xml:space="preserve"> nach…</t>
    </r>
  </si>
  <si>
    <t>Tab. D6-15web: Engagierte in Freiwilligendiensten im Alter von unter 27 Jahren* 2011/12 bis 2022/23 nach Altersgruppen und Art des Freiwilligendienstes</t>
  </si>
  <si>
    <r>
      <t xml:space="preserve">Tab. D6-14web: Angebote öffentlich geförderter Jugendarbeit 2015, 2017, 2019 und </t>
    </r>
    <r>
      <rPr>
        <b/>
        <sz val="10"/>
        <color theme="1"/>
        <rFont val="Arial"/>
        <family val="2"/>
      </rPr>
      <t>2021</t>
    </r>
    <r>
      <rPr>
        <b/>
        <sz val="10"/>
        <rFont val="Arial"/>
        <family val="2"/>
      </rPr>
      <t xml:space="preserve"> nach Art des Angebots, Träger, Art des pädagogischen Personals und Alter der Teilnehmenden</t>
    </r>
  </si>
  <si>
    <t>Schularten</t>
  </si>
  <si>
    <t>Mehrmals täglich</t>
  </si>
  <si>
    <t>Medium nicht verfügbar</t>
  </si>
  <si>
    <r>
      <t xml:space="preserve">* Originalfrage: "In diesem Schuljahr, wie häufig hast du die folgenden digitalen Medien </t>
    </r>
    <r>
      <rPr>
        <u/>
        <sz val="8.5"/>
        <rFont val="Arial"/>
        <family val="2"/>
      </rPr>
      <t>außerhalb der Schule</t>
    </r>
    <r>
      <rPr>
        <sz val="8.5"/>
        <rFont val="Arial"/>
        <family val="2"/>
      </rPr>
      <t xml:space="preserve"> genutzt (z.B. zu Hause oder an einem Ort, an dem du normalerweise Zugang zu digitalen Medien hast)?" Item 5 "Lern-Software, Spiele oder Apps, weitere Lern-Tools (z.B. Kahoot!, Mathegym, Khan-Academy)".</t>
    </r>
  </si>
  <si>
    <t>Engagierte in Freiwilligendiensten im Alter von unter 27 Jahren* 2011/12 bis 2022/23 nach Altersgruppen und Art des Freiwilligendienstes</t>
  </si>
  <si>
    <t>Tab. D6-15web</t>
  </si>
  <si>
    <t>Tab. D6-16web</t>
  </si>
  <si>
    <t>Tab. D6-17web</t>
  </si>
  <si>
    <t>Teilnehmende* am Freiwilligen Sozialen Jahr (FSJ) 2011/12 bis 2022/23 nach Geschlecht, Altersgruppen, höchstem Schulabschluss und Tätigkeitsfeldern</t>
  </si>
  <si>
    <t>Teilnehmende am Bundesfreiwilligendienst (BFD) 2011 bis 2023 nach Altersgruppen, Geschlecht und Ländern</t>
  </si>
  <si>
    <r>
      <t>* Entwicklungspolitischer Freiwilligendienst "weltwärts": ohne Alterseinschränkung, jedoch ist der Großteil der Teilnehmenden jünger als 24 Jahre</t>
    </r>
    <r>
      <rPr>
        <sz val="8.5"/>
        <rFont val="Arial"/>
        <family val="2"/>
      </rPr>
      <t>.</t>
    </r>
  </si>
  <si>
    <r>
      <t xml:space="preserve">1) Aufgrund unterschiedlicher Erhebungsverfahren und -zeiträume sind die Zahlen nur annähernd miteinander vergleichbar, vgl. Erläuterungen zu </t>
    </r>
    <r>
      <rPr>
        <b/>
        <sz val="8.5"/>
        <rFont val="Arial"/>
        <family val="2"/>
      </rPr>
      <t>Tab. D6-16web und</t>
    </r>
    <r>
      <rPr>
        <sz val="8.5"/>
        <rFont val="Arial"/>
        <family val="2"/>
      </rPr>
      <t xml:space="preserve"> </t>
    </r>
    <r>
      <rPr>
        <b/>
        <sz val="8.5"/>
        <rFont val="Arial"/>
        <family val="2"/>
      </rPr>
      <t>Tab. D6-17web</t>
    </r>
    <r>
      <rPr>
        <sz val="8.5"/>
        <rFont val="Arial"/>
        <family val="2"/>
      </rPr>
      <t>.</t>
    </r>
  </si>
  <si>
    <t>Quelle: VdM - Statistisches Jahrbuch der Musikschulen in Deutschland 2023, eigene Berechnungen</t>
  </si>
  <si>
    <t>6) Für diesen Jahrgang und den Jahrgang 2022/23 stellte der Bund den Ländern im Rahmen des Aktionsprogramms „Aufholen nach Corona für Kinder und Jugendliche“ über eine Änderung des Finanzausgleichsgesetzes u.a. zusätzliche Mittel für die Finanzierung zusätzlicher Jugendfreiwilligendienstplätze (FSJ und FÖJ) zur Verfügung. Für den Jahrgang 2021/22 besetzten die Länder damit rund 1.500 weitere FSJ-Plätze mit Freiwilligendienstleistenden, die in den angegebenen 52.342 FSJ-Freiwilligendienstleistenden nicht berücksichtigt sind.</t>
  </si>
  <si>
    <t>2) Höchster Bildungsabschluss der Eltern: Erster/Mittlerer oder kein Schulabschluss (ISCED 1-2), Mittel = Berufsausbildung/(Fach-)Hochschulreife/ Abschluss in Gesundheits- und Sozialberufen (ISCED 3-4), Hoch = (Fach-)Hochschulabschluss, Meister:in/Techniker:in oder gleichwertiger Fachschulabschluss (ISCED 5-8).</t>
  </si>
  <si>
    <r>
      <t>Höchster Bildungsabschluss der Eltern</t>
    </r>
    <r>
      <rPr>
        <vertAlign val="superscript"/>
        <sz val="9"/>
        <color theme="1"/>
        <rFont val="Arial"/>
        <family val="2"/>
      </rPr>
      <t>2)</t>
    </r>
  </si>
  <si>
    <r>
      <t>Erwerbstätigkeit der Eltern</t>
    </r>
    <r>
      <rPr>
        <vertAlign val="superscript"/>
        <sz val="9"/>
        <color theme="1"/>
        <rFont val="Arial"/>
        <family val="2"/>
      </rPr>
      <t>3)</t>
    </r>
  </si>
  <si>
    <t>Aktivitäten / Merkmale</t>
  </si>
  <si>
    <t xml:space="preserve">3) Die Informationen beziehen sich auf den höchsten Bildungsabschluss des Haushalts: Niedrig = Abschluss im Primarbereich oder Sekundarbereich I (ISCED 1, 2), Mittel = Abschluss im Sekundarbereich II oder im postsekundaren, nichttertiären Bereich (ISCED 3,4), Hoch = Abschlüsse im Tertiärbereich (ISCED 5,6,7,8). </t>
  </si>
  <si>
    <t>Mittelwert</t>
  </si>
  <si>
    <t xml:space="preserve">     Beide Elternteile in Deutschland geboren</t>
  </si>
  <si>
    <t xml:space="preserve">     Ein Elternteil in Deutschland geboren</t>
  </si>
  <si>
    <t xml:space="preserve">1) Eltern wurde zunächst folgende Frage gestellt: "Wie oft machen Sie zu Hause folgende Dinge mit ihrem Kind?" anschließend sollten die drei dargestellten Aussagen anhand einer Skala von täglich bis nie beantworten. Die Skala wurde in Tage pro Monat umgerechnet. </t>
  </si>
  <si>
    <t xml:space="preserve">3)  Zur Gruppe der nicht Erwerbstätigen zählen auch Fälle, bei denen Angaben zu beiden Elternteilen vorliegen und mindestens ein Elternteil keiner Erwerbstätigkeit nachgeht. </t>
  </si>
  <si>
    <t>Fallzahlen: n(2023) = 1.936-1.873</t>
  </si>
  <si>
    <t>Quelle: DJI, AID:A 2023, gewichtete Daten (vorläufige Gewichte)</t>
  </si>
  <si>
    <t>Tab. D6-6web: Schulische Unterstützung von 7- bis unter 12-Jährigen durch ihre Eltern* nach familialen Merkmalen 2023 (in Tagen pro Monat)</t>
  </si>
  <si>
    <r>
      <t>Ausgewählte Aktivitäten</t>
    </r>
    <r>
      <rPr>
        <vertAlign val="superscript"/>
        <sz val="9"/>
        <rFont val="Arial"/>
        <family val="2"/>
      </rPr>
      <t>1)</t>
    </r>
  </si>
  <si>
    <r>
      <t>Höchster Bildungsabschluss der Eltern</t>
    </r>
    <r>
      <rPr>
        <vertAlign val="superscript"/>
        <sz val="9"/>
        <rFont val="Arial"/>
        <family val="2"/>
      </rPr>
      <t>2)</t>
    </r>
  </si>
  <si>
    <t xml:space="preserve">2) Die Informationen beziehen sich auf den höchsten Bildungsabschluss des Haushalts: Niedrig = Abschluss im Primarbereich oder Sekundarbereich I (ISCED 1, 2), Mittel = Abschluss im Sekundarbereich II oder im postsekundaren, nichttertiären Bereich (ISCED 3,4), Hoch = Abschlüsse im Tertiärbereich (ISCED 5,6,7,8). </t>
  </si>
  <si>
    <t>Fallzahlen: n(2023) = 1.941-1.830</t>
  </si>
  <si>
    <r>
      <t>Vereinsteilnahme</t>
    </r>
    <r>
      <rPr>
        <vertAlign val="superscript"/>
        <sz val="9"/>
        <rFont val="Arial"/>
        <family val="2"/>
      </rPr>
      <t>1)</t>
    </r>
  </si>
  <si>
    <t>Religiöse/kirchliche Gruppe</t>
  </si>
  <si>
    <t>Anderer Verband/Verein/Initiative</t>
  </si>
  <si>
    <t xml:space="preserve">1) Der Fragewortlaut lautete: "Gib bitte an, ob du in den folgenden Vereinen, Gruppen oder Verbänden aktiv bist. Es geht hier nicht um Mitgliedschaften, sondern um deine aktive Teilnahme. Bist du aktiv in…". Die anschließend aufgelisteten Items konnten mit Ja oder Nein beantwortet werden, Mehrfachantworten waren möglich. Es wird nur der prozentuale Anteil der 12- bis 17-Jährigen dargestellt, die an einem der genannten Angebote teilnehmen. </t>
  </si>
  <si>
    <t xml:space="preserve">2) Im Anschluss wurde insgesamt gefragt, ob die 12- bis 17-Jährigen in dem Verein/Verband oder Gruppe, in der sie aktiv sind auch ein Ehrenamt oder eine verbindliche Aufgabe übernehmen. Es wird nur der prozentuale Anteil von denjenigen berichtet, die diese Frage mit Ja beantwortet haben. </t>
  </si>
  <si>
    <t>Fallzahlen: n(2023) = 1.940-1.451</t>
  </si>
  <si>
    <t>Fallzahlen: n(2023) = 546</t>
  </si>
  <si>
    <t>Quelle: IAB-BiB/FReDA-BAMF-SOEP-Befragung "Geflüchtete aus der Ukraine in Deutschland", dritte Befragungswelle (2023)</t>
  </si>
  <si>
    <t>Besuch eines Gymnasiums</t>
  </si>
  <si>
    <t>Tab. D6-12web: Mitglieder (7- bis 18-Jährige) in Sportvereinen nach Geschlecht und Alter 2015 bis 2023</t>
  </si>
  <si>
    <t>Tab. D6-13web: Musikschüler:innen (6- bis 18-Jährige) in Musikschulen des VdM nach Alter 2015 bis 2022</t>
  </si>
  <si>
    <t>Mitglieder (7- bis 18-Jährige) in Sportvereinen nach Geschlecht und Alter 2015 bis 2023</t>
  </si>
  <si>
    <t>Musikschüler:innen (6- bis 18-Jährige) in Musikschulen des VdM nach Alter 2015 bis 2022</t>
  </si>
  <si>
    <r>
      <t>Andere Gruppenaktivität</t>
    </r>
    <r>
      <rPr>
        <vertAlign val="superscript"/>
        <sz val="9"/>
        <rFont val="Arial"/>
        <family val="2"/>
      </rPr>
      <t>1)</t>
    </r>
  </si>
  <si>
    <t xml:space="preserve">1) z.B. Pfadfinder, kirchliche Gruppen, Umweltgruppen, Jugendfeuerwehr/Rotes Kreuz oder regelmäßiger Besuch von Jugendzentren/-häusern </t>
  </si>
  <si>
    <t>Fallzahl: n(2023) = 546</t>
  </si>
  <si>
    <r>
      <t>Insgesamt</t>
    </r>
    <r>
      <rPr>
        <vertAlign val="superscript"/>
        <sz val="9"/>
        <rFont val="Arial"/>
        <family val="2"/>
      </rPr>
      <t>1)</t>
    </r>
  </si>
  <si>
    <t>Tab. D6-11web: Teilnahme an außerschulischen Aktvitäten von 12- bis 17-jährigen Geflüchteten aus der Ukraine nach soziodemografischen Merkmalen 2023 (in %)</t>
  </si>
  <si>
    <t>Teilnahme an außerschulischen Aktvitäten von 12- bis 17-jährigen Geflüchteten aus der Ukraine nach soziodemografischen Merkmalen 2023 (in %)</t>
  </si>
  <si>
    <t>Aktive Vereinsteilnahme und Ausübung eines Ehrenamtes für ausgewählte Gruppen/Vereine nach familialen Merkmalen 2023 (in %)</t>
  </si>
  <si>
    <t>Außerschulische Bildungsaktivitäten von 12- bis 17-jährigen Geflüchteten aus der Ukraine 2023 (in %)</t>
  </si>
  <si>
    <t>Tab. D6-8web: Ausgewählte Aktivitäten von 12- bis 17-Jährigen in ihrer Freizeit nach familialen Merkmalen 2023 (in %)*</t>
  </si>
  <si>
    <t>Tab. D6-9web: Aktive Vereinsteilnahme und Ausübung eines Ehrenamtes für ausgewählte Gruppen/Vereine nach familialen Merkmalen 2023 (in %)</t>
  </si>
  <si>
    <t>Tab. D6-10web: Außerschulische Bildungsaktivitäten von 12- bis 17-jährigen Geflüchteten aus der Ukraine 2023 (in %)</t>
  </si>
  <si>
    <t>Bis zu 30
Minuten am Tag</t>
  </si>
  <si>
    <t>Mehr als 30 Minuten bis
zu 1 Stunde am Tag</t>
  </si>
  <si>
    <t>Mehr als 1 und bis zu 2
Stunden am Tag</t>
  </si>
  <si>
    <t>Mehr als 2 und bis zu
3 Stunden am Tag</t>
  </si>
  <si>
    <t>Mehr als 3 und bis zu 4
Stunden am Tag</t>
  </si>
  <si>
    <t>Mehr als 4 Stunden
am Tag</t>
  </si>
  <si>
    <r>
      <t>Mit dem Kind besprechen, was es
für die Schule machen muss.</t>
    </r>
    <r>
      <rPr>
        <vertAlign val="superscript"/>
        <sz val="9"/>
        <color theme="1"/>
        <rFont val="Arial"/>
        <family val="2"/>
      </rPr>
      <t xml:space="preserve">1) </t>
    </r>
  </si>
  <si>
    <t>Dem Kind bei Dingen helfen, die es
für die Schule machen muss.</t>
  </si>
  <si>
    <t>Musikinstrument
spielen/Singen</t>
  </si>
  <si>
    <t xml:space="preserve">1) Der Fragewortlaut lautete: "Wie oft machst du die folgenden Dinge in deiner Freizeit?" Die 12- bis 17-Jährigen schätzten die Häufigkeit der genannten Aktivitäten auf einer abgestuften Skala von täglich bis nie ein. Es werden nur die prozentualen Anteile der Befragten berichtet, die die aufgelisteten Aktivitäten mindestens ein- bis zweimal pro Woche, mehrmals pro Woche oder täglich durchführen. </t>
  </si>
  <si>
    <t>Tab. D6-5web: Nutzung digitaler Lern-Plattformen außerhalb der Schule von 15-Jährigen nach Schularten* 2022 (in %)</t>
  </si>
  <si>
    <t>Tab. D6-4web: Häufigkeit der Nutzung von digitalen Medien außerhalb des Unterrichts von 15-Jährigen nach Schularten* 2022 (in %)</t>
  </si>
  <si>
    <t>Tab. D6-2web: Zeit, die 15-Jährige mit Hausaufgaben verbringen* nach Schularten 2022 (in %)</t>
  </si>
  <si>
    <t>Tab. D6-1web: Anzahl der Tage, an denen 15-Jährige für die Schule lernen oder Hausaufgaben machen nach Schularten* 2022 (in %)</t>
  </si>
  <si>
    <t>* Originalfrage: "How much time spent on homework in: Total time for all homework in all subjects, including subjects not listed above".</t>
  </si>
  <si>
    <t>Ohne Einwanderungsgeschichte, davon</t>
  </si>
  <si>
    <t>Quelle: PISA 2022, gewichtete Schülerdaten, eigene Berechnungen</t>
  </si>
  <si>
    <t>Standard-abweichung</t>
  </si>
  <si>
    <t xml:space="preserve">* Die Items zur schulischen Unterstützung wurden, insofern möglich, von beiden Elternteilen beantwortet. Wenn Angaben von beiden Elternteilen vorlagen, wurde jeweils der höchste Wert für die Analysen verwendet. </t>
  </si>
  <si>
    <t>Überprüfen, ob das Kind seine:ihre
Hausaufgaben gemacht hat.</t>
  </si>
  <si>
    <t>Feuerwehr/Technisches Hilfswerk/
Deutsche-Lebensrettungs-Gesellschaft</t>
  </si>
  <si>
    <t>1) Fehlende Werte zur Gesamtsumme bei Geschlecht durch Angabe "divers".</t>
  </si>
  <si>
    <t xml:space="preserve"> +/- </t>
  </si>
  <si>
    <t>= Ausprägung trifft zu (+) oder trifft nicht zu (-)</t>
  </si>
  <si>
    <r>
      <t>20,8</t>
    </r>
    <r>
      <rPr>
        <vertAlign val="superscript"/>
        <sz val="9"/>
        <rFont val="Arial"/>
        <family val="2"/>
      </rPr>
      <t>2)</t>
    </r>
  </si>
  <si>
    <r>
      <t>7.293</t>
    </r>
    <r>
      <rPr>
        <vertAlign val="superscript"/>
        <sz val="9"/>
        <rFont val="Arial"/>
        <family val="2"/>
      </rPr>
      <t>2)</t>
    </r>
  </si>
  <si>
    <t>Anzahl der Tage, an denen 15-Jährige für die Schule lernen oder Hausaufgaben machen nach Schularten 2022 (in %)</t>
  </si>
  <si>
    <t>Zeit, die 15-Jährige mit Hausaufgaben verbringen nach Schularten 2022 (in %)</t>
  </si>
  <si>
    <t>Tab. D6-3web: Anzahl Stunden pro Tag, in denen 15-Jährige digitalen Medien für Lernaktivitäten verwenden, nach Schularten* 2022 (in %)</t>
  </si>
  <si>
    <t>Anzahl Stunden pro Tag, in denen 15-Jährige digitalen Medien für Lernaktivitäten verwenden, nach Schularten 2022 (in %)</t>
  </si>
  <si>
    <t>Häufigkeit der Nutzung von digitalen Medien außerhalb des Unterrichts von 15-Jährigen nach Schularten 2022 (in %)</t>
  </si>
  <si>
    <t>Nutzung digitaler Lern-Plattformen außerhalb der Schule von 15-Jährigen nach Schularten 2022 (in %)</t>
  </si>
  <si>
    <t>Schulische Unterstützung von 7- bis unter 12-Jährigen durch ihre Eltern nach familialen Merkmalen 2023 (in Tagen pro Monat)</t>
  </si>
  <si>
    <t>Tab. D6-7web: Häufigkeit, mit der Eltern mit ihren 15-Jährigen Kindern über die Schule sprechen*, nach Schularten 2022 (in %)</t>
  </si>
  <si>
    <t>Häufigkeit, mit der Eltern mit ihren 15-Jährigen Kindern über die Schule sprechen, nach Schularten 2022 (in %)</t>
  </si>
  <si>
    <t>Ausgewählte Aktivitäten von 12- bis 17-Jährigen in ihrer Freizeit nach familialen Merkmalen 2023 (in %)</t>
  </si>
  <si>
    <t xml:space="preserve">Tab. D6-16web: Teilnehmende* am Freiwilligen Sozialen Jahr (FSJ) 2011/12 bis 2022/23 nach Geschlecht, Altersgruppen, höchstem Schulabschluss und Tätigkeitsfeldern </t>
  </si>
  <si>
    <t xml:space="preserve">Tab. D6-17web: Teilnehmende am Bundesfreiwilligendienst (BFD) 2011 bis 2023 nach Altersgruppen, Geschlecht und Ländern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</si>
</sst>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_);\(#,##0\)"/>
    <numFmt numFmtId="166" formatCode="0.0"/>
    <numFmt numFmtId="167" formatCode="#\ ###\ ##0;\-#\ ###\ ##0;\-;@"/>
    <numFmt numFmtId="168" formatCode="_-* #,##0_-;\-* #,##0_-;_-* &quot;-&quot;??_-;_-@_-"/>
  </numFmts>
  <fonts count="42" x14ac:knownFonts="1">
    <font>
      <sz val="10"/>
      <name val="Arial"/>
      <family val="2"/>
    </font>
    <font>
      <sz val="11"/>
      <color theme="1"/>
      <name val="Calibri"/>
      <family val="2"/>
      <scheme val="minor"/>
    </font>
    <font>
      <sz val="11"/>
      <color theme="1"/>
      <name val="Calibri"/>
      <family val="2"/>
      <scheme val="minor"/>
    </font>
    <font>
      <u/>
      <sz val="10"/>
      <color theme="10"/>
      <name val="Arial"/>
      <family val="2"/>
    </font>
    <font>
      <u/>
      <sz val="10"/>
      <color rgb="FF0563C1"/>
      <name val="Arial"/>
      <family val="2"/>
    </font>
    <font>
      <sz val="10"/>
      <name val="Arial"/>
      <family val="2"/>
    </font>
    <font>
      <b/>
      <sz val="10"/>
      <name val="Arial"/>
      <family val="2"/>
    </font>
    <font>
      <sz val="9"/>
      <name val="Arial"/>
      <family val="2"/>
    </font>
    <font>
      <vertAlign val="superscript"/>
      <sz val="9"/>
      <name val="Arial"/>
      <family val="2"/>
    </font>
    <font>
      <sz val="8.5"/>
      <name val="Arial"/>
      <family val="2"/>
    </font>
    <font>
      <b/>
      <sz val="8.5"/>
      <name val="Arial"/>
      <family val="2"/>
    </font>
    <font>
      <sz val="12"/>
      <color theme="1"/>
      <name val="Calibri"/>
      <family val="2"/>
      <scheme val="minor"/>
    </font>
    <font>
      <sz val="10"/>
      <name val="Arial"/>
      <family val="2"/>
    </font>
    <font>
      <sz val="9"/>
      <color indexed="8"/>
      <name val="Arial"/>
      <family val="2"/>
    </font>
    <font>
      <sz val="10"/>
      <name val="Arial"/>
      <family val="2"/>
    </font>
    <font>
      <sz val="10"/>
      <color rgb="FF0563C1"/>
      <name val="Arial"/>
      <family val="2"/>
    </font>
    <font>
      <u/>
      <sz val="11"/>
      <name val="Calibri"/>
      <family val="2"/>
    </font>
    <font>
      <sz val="11"/>
      <name val="Calibri"/>
      <family val="2"/>
    </font>
    <font>
      <sz val="10"/>
      <color rgb="FFFF0000"/>
      <name val="Arial"/>
      <family val="2"/>
    </font>
    <font>
      <sz val="10"/>
      <name val="Arial"/>
      <family val="2"/>
    </font>
    <font>
      <sz val="10"/>
      <color theme="1"/>
      <name val="Arial"/>
      <family val="2"/>
    </font>
    <font>
      <sz val="10"/>
      <name val="Arial"/>
      <family val="2"/>
    </font>
    <font>
      <i/>
      <sz val="9"/>
      <color theme="6" tint="-0.249977111117893"/>
      <name val="Arial"/>
      <family val="2"/>
    </font>
    <font>
      <sz val="9"/>
      <color theme="1"/>
      <name val="Calibri"/>
      <family val="2"/>
      <scheme val="minor"/>
    </font>
    <font>
      <sz val="9"/>
      <color theme="1"/>
      <name val="Arial"/>
      <family val="2"/>
    </font>
    <font>
      <u/>
      <sz val="9"/>
      <color theme="10"/>
      <name val="Arial"/>
      <family val="2"/>
    </font>
    <font>
      <sz val="11"/>
      <name val="Arial"/>
      <family val="2"/>
    </font>
    <font>
      <sz val="9"/>
      <color rgb="FF0563C1"/>
      <name val="Arial"/>
      <family val="2"/>
    </font>
    <font>
      <u/>
      <sz val="9"/>
      <color rgb="FF0563C1"/>
      <name val="Arial"/>
      <family val="2"/>
    </font>
    <font>
      <sz val="11"/>
      <color theme="1"/>
      <name val="Arial"/>
      <family val="2"/>
    </font>
    <font>
      <b/>
      <sz val="11"/>
      <color theme="1"/>
      <name val="Arial"/>
      <family val="2"/>
    </font>
    <font>
      <u/>
      <sz val="11"/>
      <color theme="10"/>
      <name val="Calibri"/>
      <family val="2"/>
      <scheme val="minor"/>
    </font>
    <font>
      <u/>
      <sz val="10"/>
      <color theme="10"/>
      <name val="Courier"/>
      <family val="3"/>
    </font>
    <font>
      <sz val="8.5"/>
      <color theme="1"/>
      <name val="Arial"/>
      <family val="2"/>
    </font>
    <font>
      <vertAlign val="superscript"/>
      <sz val="9"/>
      <color theme="1"/>
      <name val="Arial"/>
      <family val="2"/>
    </font>
    <font>
      <sz val="10"/>
      <color rgb="FFC5D9F1"/>
      <name val="Arial"/>
      <family val="2"/>
    </font>
    <font>
      <b/>
      <sz val="10"/>
      <name val="Symbol"/>
      <family val="1"/>
      <charset val="2"/>
    </font>
    <font>
      <b/>
      <sz val="10"/>
      <color theme="1"/>
      <name val="Arial"/>
      <family val="2"/>
    </font>
    <font>
      <u/>
      <sz val="8.5"/>
      <name val="Arial"/>
      <family val="2"/>
    </font>
    <font>
      <sz val="11"/>
      <name val="Calibri"/>
      <family val="2"/>
      <scheme val="minor"/>
    </font>
    <font>
      <sz val="10"/>
      <name val="Times New Roman"/>
      <family val="1"/>
    </font>
    <font>
      <sz val="11"/>
      <color indexed="8"/>
      <name val="Calibri"/>
      <family val="2"/>
    </font>
  </fonts>
  <fills count="10">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0" tint="-0.249977111117893"/>
        <bgColor indexed="64"/>
      </patternFill>
    </fill>
    <fill>
      <patternFill patternType="solid">
        <fgColor rgb="FFEEECE1"/>
        <bgColor indexed="64"/>
      </patternFill>
    </fill>
    <fill>
      <patternFill patternType="solid">
        <fgColor theme="4" tint="0.59996337778862885"/>
        <bgColor indexed="64"/>
      </patternFill>
    </fill>
    <fill>
      <patternFill patternType="solid">
        <fgColor theme="0" tint="-0.2499465926084170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3">
    <xf numFmtId="0" fontId="0" fillId="0" borderId="0"/>
    <xf numFmtId="165" fontId="3" fillId="0" borderId="0" applyNumberFormat="0" applyFill="0" applyBorder="0" applyAlignment="0" applyProtection="0"/>
    <xf numFmtId="0" fontId="5" fillId="0" borderId="0"/>
    <xf numFmtId="0" fontId="5" fillId="0" borderId="0"/>
    <xf numFmtId="0" fontId="11" fillId="0" borderId="0"/>
    <xf numFmtId="0" fontId="12" fillId="0" borderId="0"/>
    <xf numFmtId="0" fontId="14" fillId="0" borderId="0"/>
    <xf numFmtId="0" fontId="19" fillId="0" borderId="0"/>
    <xf numFmtId="0" fontId="5" fillId="0" borderId="0"/>
    <xf numFmtId="0" fontId="5" fillId="0" borderId="0"/>
    <xf numFmtId="0" fontId="21" fillId="0" borderId="0"/>
    <xf numFmtId="0" fontId="23" fillId="0" borderId="0"/>
    <xf numFmtId="0" fontId="2" fillId="0" borderId="0"/>
    <xf numFmtId="0" fontId="5" fillId="0" borderId="0"/>
    <xf numFmtId="0" fontId="31" fillId="0" borderId="0" applyNumberFormat="0" applyFill="0" applyBorder="0" applyAlignment="0" applyProtection="0"/>
    <xf numFmtId="165" fontId="32" fillId="0" borderId="0" applyNumberFormat="0" applyFill="0" applyBorder="0" applyAlignment="0" applyProtection="0"/>
    <xf numFmtId="0" fontId="1" fillId="0" borderId="0"/>
    <xf numFmtId="0" fontId="5" fillId="0" borderId="0"/>
    <xf numFmtId="0" fontId="5" fillId="0" borderId="0"/>
    <xf numFmtId="0" fontId="5" fillId="0" borderId="0"/>
    <xf numFmtId="164" fontId="5" fillId="0" borderId="0" applyFont="0" applyFill="0" applyBorder="0" applyAlignment="0" applyProtection="0"/>
    <xf numFmtId="0" fontId="40" fillId="0" borderId="0"/>
    <xf numFmtId="0" fontId="41" fillId="0" borderId="0"/>
  </cellStyleXfs>
  <cellXfs count="448">
    <xf numFmtId="0" fontId="0" fillId="0" borderId="0" xfId="0"/>
    <xf numFmtId="0" fontId="0" fillId="2" borderId="0" xfId="0" applyFill="1"/>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5" fillId="2" borderId="0" xfId="2" applyFill="1"/>
    <xf numFmtId="0" fontId="7" fillId="2" borderId="0" xfId="2" applyFont="1" applyFill="1" applyAlignment="1">
      <alignment horizontal="left" vertical="center" wrapText="1"/>
    </xf>
    <xf numFmtId="3" fontId="7" fillId="2" borderId="7" xfId="2" applyNumberFormat="1" applyFont="1" applyFill="1" applyBorder="1" applyAlignment="1">
      <alignment horizontal="right" vertical="center" wrapText="1" indent="1"/>
    </xf>
    <xf numFmtId="3" fontId="7" fillId="2" borderId="8" xfId="2" applyNumberFormat="1" applyFont="1" applyFill="1" applyBorder="1" applyAlignment="1">
      <alignment horizontal="right" vertical="center" wrapText="1" indent="1"/>
    </xf>
    <xf numFmtId="3" fontId="7" fillId="2" borderId="9" xfId="2" applyNumberFormat="1" applyFont="1" applyFill="1" applyBorder="1" applyAlignment="1">
      <alignment horizontal="right" vertical="center" wrapText="1" indent="1"/>
    </xf>
    <xf numFmtId="3" fontId="0" fillId="2" borderId="0" xfId="0" applyNumberFormat="1" applyFill="1"/>
    <xf numFmtId="0" fontId="7" fillId="3" borderId="0" xfId="2" applyFont="1" applyFill="1" applyAlignment="1">
      <alignment horizontal="left" vertical="center" wrapText="1" indent="1"/>
    </xf>
    <xf numFmtId="3" fontId="7" fillId="3" borderId="7" xfId="2" applyNumberFormat="1" applyFont="1" applyFill="1" applyBorder="1" applyAlignment="1">
      <alignment horizontal="right" vertical="center" wrapText="1" indent="1"/>
    </xf>
    <xf numFmtId="3" fontId="7" fillId="3" borderId="8" xfId="2" applyNumberFormat="1" applyFont="1" applyFill="1" applyBorder="1" applyAlignment="1">
      <alignment horizontal="right" vertical="center" wrapText="1" indent="1"/>
    </xf>
    <xf numFmtId="3" fontId="7" fillId="3" borderId="9" xfId="2" applyNumberFormat="1" applyFont="1" applyFill="1" applyBorder="1" applyAlignment="1">
      <alignment horizontal="right" vertical="center" wrapText="1" indent="1"/>
    </xf>
    <xf numFmtId="0" fontId="7" fillId="2" borderId="0" xfId="2" applyFont="1" applyFill="1" applyAlignment="1">
      <alignment horizontal="left" vertical="center" wrapText="1" indent="1"/>
    </xf>
    <xf numFmtId="3" fontId="7" fillId="2" borderId="0" xfId="2" applyNumberFormat="1" applyFont="1" applyFill="1" applyAlignment="1">
      <alignment horizontal="right" vertical="center" wrapText="1" indent="1"/>
    </xf>
    <xf numFmtId="0" fontId="7" fillId="2" borderId="7" xfId="2" applyFont="1" applyFill="1" applyBorder="1" applyAlignment="1">
      <alignment horizontal="right" vertical="center" wrapText="1" indent="1"/>
    </xf>
    <xf numFmtId="0" fontId="7" fillId="2" borderId="0" xfId="2" applyFont="1" applyFill="1" applyAlignment="1">
      <alignment horizontal="right" vertical="center" wrapText="1" indent="1"/>
    </xf>
    <xf numFmtId="1" fontId="7" fillId="2" borderId="9" xfId="2" applyNumberFormat="1" applyFont="1" applyFill="1" applyBorder="1" applyAlignment="1">
      <alignment horizontal="right" vertical="center" wrapText="1" indent="1"/>
    </xf>
    <xf numFmtId="166" fontId="7" fillId="3" borderId="7" xfId="0" applyNumberFormat="1" applyFont="1" applyFill="1" applyBorder="1" applyAlignment="1">
      <alignment horizontal="right" vertical="center" indent="1"/>
    </xf>
    <xf numFmtId="166" fontId="7" fillId="3" borderId="0" xfId="0" applyNumberFormat="1" applyFont="1" applyFill="1" applyAlignment="1">
      <alignment horizontal="right" vertical="center" indent="1"/>
    </xf>
    <xf numFmtId="166" fontId="7" fillId="3" borderId="7" xfId="2" applyNumberFormat="1" applyFont="1" applyFill="1" applyBorder="1" applyAlignment="1">
      <alignment horizontal="right" vertical="center" wrapText="1" indent="1"/>
    </xf>
    <xf numFmtId="166" fontId="7" fillId="3" borderId="9" xfId="2" applyNumberFormat="1" applyFont="1" applyFill="1" applyBorder="1" applyAlignment="1">
      <alignment horizontal="right" vertical="center" wrapText="1" indent="1"/>
    </xf>
    <xf numFmtId="166" fontId="7" fillId="2" borderId="7" xfId="0" applyNumberFormat="1" applyFont="1" applyFill="1" applyBorder="1" applyAlignment="1">
      <alignment horizontal="right" vertical="center" indent="1"/>
    </xf>
    <xf numFmtId="166" fontId="7" fillId="2" borderId="0" xfId="0" applyNumberFormat="1" applyFont="1" applyFill="1" applyAlignment="1">
      <alignment horizontal="right" vertical="center" indent="1"/>
    </xf>
    <xf numFmtId="166" fontId="7" fillId="2" borderId="7" xfId="2" applyNumberFormat="1" applyFont="1" applyFill="1" applyBorder="1" applyAlignment="1">
      <alignment horizontal="right" vertical="center" wrapText="1" indent="1"/>
    </xf>
    <xf numFmtId="166" fontId="7" fillId="2" borderId="9" xfId="2" applyNumberFormat="1" applyFont="1" applyFill="1" applyBorder="1" applyAlignment="1">
      <alignment horizontal="right" vertical="center" wrapText="1" indent="1"/>
    </xf>
    <xf numFmtId="3" fontId="7" fillId="3" borderId="0" xfId="2" applyNumberFormat="1" applyFont="1" applyFill="1" applyAlignment="1">
      <alignment horizontal="right" vertical="center" wrapText="1" indent="1"/>
    </xf>
    <xf numFmtId="166" fontId="7" fillId="2" borderId="8" xfId="2" applyNumberFormat="1" applyFont="1" applyFill="1" applyBorder="1" applyAlignment="1">
      <alignment horizontal="right" vertical="center" wrapText="1" indent="1"/>
    </xf>
    <xf numFmtId="166" fontId="7" fillId="3" borderId="8" xfId="2" applyNumberFormat="1" applyFont="1" applyFill="1" applyBorder="1" applyAlignment="1">
      <alignment horizontal="right" vertical="center" wrapText="1" indent="1"/>
    </xf>
    <xf numFmtId="166" fontId="7" fillId="3" borderId="11" xfId="2" applyNumberFormat="1" applyFont="1" applyFill="1" applyBorder="1" applyAlignment="1">
      <alignment horizontal="right" vertical="center" wrapText="1" indent="1"/>
    </xf>
    <xf numFmtId="166" fontId="7" fillId="3" borderId="10" xfId="2" applyNumberFormat="1" applyFont="1" applyFill="1" applyBorder="1" applyAlignment="1">
      <alignment horizontal="right" vertical="center" wrapText="1" indent="1"/>
    </xf>
    <xf numFmtId="0" fontId="5" fillId="2" borderId="0" xfId="2" applyFill="1" applyAlignment="1">
      <alignment vertical="center"/>
    </xf>
    <xf numFmtId="0" fontId="9" fillId="2" borderId="0" xfId="2" applyFont="1" applyFill="1" applyAlignment="1">
      <alignment horizontal="left" vertical="top" wrapText="1"/>
    </xf>
    <xf numFmtId="0" fontId="9" fillId="2" borderId="0" xfId="0" applyFont="1" applyFill="1" applyAlignment="1">
      <alignment vertical="top"/>
    </xf>
    <xf numFmtId="0" fontId="9" fillId="2" borderId="0" xfId="2" applyFont="1" applyFill="1" applyAlignment="1">
      <alignment horizontal="left" vertical="top"/>
    </xf>
    <xf numFmtId="0" fontId="7" fillId="3" borderId="8" xfId="2" applyFont="1" applyFill="1" applyBorder="1" applyAlignment="1">
      <alignment horizontal="left" vertical="center" wrapText="1" indent="1"/>
    </xf>
    <xf numFmtId="0" fontId="7" fillId="2" borderId="7" xfId="2" applyFont="1" applyFill="1" applyBorder="1" applyAlignment="1">
      <alignment horizontal="left" vertical="center" wrapText="1"/>
    </xf>
    <xf numFmtId="0" fontId="7" fillId="3" borderId="1" xfId="2" applyFont="1" applyFill="1" applyBorder="1" applyAlignment="1">
      <alignment horizontal="left" vertical="center" wrapText="1" indent="1"/>
    </xf>
    <xf numFmtId="3" fontId="7" fillId="3" borderId="11" xfId="2" applyNumberFormat="1" applyFont="1" applyFill="1" applyBorder="1" applyAlignment="1">
      <alignment horizontal="right" vertical="center" wrapText="1" indent="1"/>
    </xf>
    <xf numFmtId="3" fontId="7" fillId="3" borderId="12" xfId="2" applyNumberFormat="1" applyFont="1" applyFill="1" applyBorder="1" applyAlignment="1">
      <alignment horizontal="right" vertical="center" wrapText="1" indent="1"/>
    </xf>
    <xf numFmtId="166" fontId="7" fillId="3" borderId="12" xfId="2" applyNumberFormat="1" applyFont="1" applyFill="1" applyBorder="1" applyAlignment="1">
      <alignment horizontal="right" vertical="center" wrapText="1" indent="1"/>
    </xf>
    <xf numFmtId="1" fontId="7" fillId="4" borderId="2" xfId="2" applyNumberFormat="1" applyFont="1" applyFill="1" applyBorder="1" applyAlignment="1">
      <alignment horizontal="center" vertical="center" wrapText="1"/>
    </xf>
    <xf numFmtId="1" fontId="7" fillId="4" borderId="14" xfId="2" applyNumberFormat="1" applyFont="1" applyFill="1" applyBorder="1" applyAlignment="1">
      <alignment horizontal="center" vertical="center" wrapText="1"/>
    </xf>
    <xf numFmtId="0" fontId="7" fillId="4" borderId="13" xfId="2" applyFont="1" applyFill="1" applyBorder="1" applyAlignment="1">
      <alignment horizontal="center" vertical="center" wrapText="1"/>
    </xf>
    <xf numFmtId="1" fontId="7" fillId="4" borderId="9" xfId="2" applyNumberFormat="1" applyFont="1" applyFill="1" applyBorder="1" applyAlignment="1">
      <alignment horizontal="center" vertical="center" wrapText="1"/>
    </xf>
    <xf numFmtId="1" fontId="7" fillId="4" borderId="13" xfId="2" applyNumberFormat="1" applyFont="1" applyFill="1" applyBorder="1" applyAlignment="1">
      <alignment horizontal="center" vertical="center" wrapText="1"/>
    </xf>
    <xf numFmtId="0" fontId="7" fillId="2" borderId="2" xfId="2" applyFont="1" applyFill="1" applyBorder="1" applyAlignment="1">
      <alignment vertical="center" wrapText="1"/>
    </xf>
    <xf numFmtId="3" fontId="13" fillId="2" borderId="2" xfId="2" applyNumberFormat="1" applyFont="1" applyFill="1" applyBorder="1" applyAlignment="1">
      <alignment horizontal="right" vertical="center" indent="1"/>
    </xf>
    <xf numFmtId="1" fontId="7" fillId="2" borderId="3" xfId="2" applyNumberFormat="1" applyFont="1" applyFill="1" applyBorder="1" applyAlignment="1">
      <alignment horizontal="right" vertical="center" indent="1"/>
    </xf>
    <xf numFmtId="1" fontId="7" fillId="2" borderId="4" xfId="2" applyNumberFormat="1" applyFont="1" applyFill="1" applyBorder="1" applyAlignment="1">
      <alignment horizontal="right" vertical="center" indent="1"/>
    </xf>
    <xf numFmtId="0" fontId="7" fillId="2" borderId="7" xfId="2" applyFont="1" applyFill="1" applyBorder="1" applyAlignment="1">
      <alignment vertical="center" wrapText="1"/>
    </xf>
    <xf numFmtId="166" fontId="7" fillId="2" borderId="0" xfId="2" applyNumberFormat="1" applyFont="1" applyFill="1" applyAlignment="1">
      <alignment horizontal="right" vertical="center" indent="1"/>
    </xf>
    <xf numFmtId="0" fontId="7" fillId="3" borderId="7" xfId="2" applyFont="1" applyFill="1" applyBorder="1" applyAlignment="1">
      <alignment vertical="center" wrapText="1"/>
    </xf>
    <xf numFmtId="166" fontId="7" fillId="3" borderId="0" xfId="2" applyNumberFormat="1" applyFont="1" applyFill="1" applyAlignment="1">
      <alignment horizontal="right" vertical="center" indent="1"/>
    </xf>
    <xf numFmtId="0" fontId="5" fillId="2" borderId="0" xfId="2" applyFill="1" applyAlignment="1">
      <alignment horizontal="center"/>
    </xf>
    <xf numFmtId="0" fontId="15" fillId="2" borderId="0" xfId="6" applyFont="1" applyFill="1"/>
    <xf numFmtId="0" fontId="14" fillId="2" borderId="0" xfId="6" applyFill="1"/>
    <xf numFmtId="1" fontId="7" fillId="6" borderId="14" xfId="2" applyNumberFormat="1" applyFont="1" applyFill="1" applyBorder="1" applyAlignment="1">
      <alignment horizontal="center" vertical="center" wrapText="1"/>
    </xf>
    <xf numFmtId="0" fontId="7" fillId="6" borderId="13" xfId="2" applyFont="1" applyFill="1" applyBorder="1" applyAlignment="1">
      <alignment horizontal="center" vertical="center" wrapText="1"/>
    </xf>
    <xf numFmtId="3" fontId="7" fillId="2" borderId="2" xfId="2" applyNumberFormat="1" applyFont="1" applyFill="1" applyBorder="1" applyAlignment="1">
      <alignment horizontal="right" vertical="center" wrapText="1" indent="1"/>
    </xf>
    <xf numFmtId="1" fontId="7" fillId="2" borderId="5" xfId="2" applyNumberFormat="1" applyFont="1" applyFill="1" applyBorder="1" applyAlignment="1">
      <alignment horizontal="right" vertical="center" indent="1"/>
    </xf>
    <xf numFmtId="1" fontId="7" fillId="2" borderId="2" xfId="2" applyNumberFormat="1" applyFont="1" applyFill="1" applyBorder="1" applyAlignment="1">
      <alignment horizontal="right" vertical="center" indent="1"/>
    </xf>
    <xf numFmtId="3" fontId="7" fillId="2" borderId="3" xfId="2" applyNumberFormat="1" applyFont="1" applyFill="1" applyBorder="1" applyAlignment="1">
      <alignment horizontal="right" vertical="center" wrapText="1" indent="1"/>
    </xf>
    <xf numFmtId="166" fontId="7" fillId="2" borderId="7" xfId="2" applyNumberFormat="1" applyFont="1" applyFill="1" applyBorder="1" applyAlignment="1">
      <alignment horizontal="right" vertical="center" indent="1"/>
    </xf>
    <xf numFmtId="166" fontId="7" fillId="2" borderId="9" xfId="2" applyNumberFormat="1" applyFont="1" applyFill="1" applyBorder="1" applyAlignment="1">
      <alignment horizontal="right" vertical="center" indent="1"/>
    </xf>
    <xf numFmtId="0" fontId="7" fillId="3" borderId="7" xfId="2" applyFont="1" applyFill="1" applyBorder="1" applyAlignment="1">
      <alignment horizontal="left" vertical="center" wrapText="1"/>
    </xf>
    <xf numFmtId="166" fontId="7" fillId="3" borderId="7" xfId="2" applyNumberFormat="1" applyFont="1" applyFill="1" applyBorder="1" applyAlignment="1">
      <alignment horizontal="right" vertical="center" indent="1"/>
    </xf>
    <xf numFmtId="166" fontId="7" fillId="3" borderId="9" xfId="2" applyNumberFormat="1" applyFont="1" applyFill="1" applyBorder="1" applyAlignment="1">
      <alignment horizontal="right" vertical="center" indent="1"/>
    </xf>
    <xf numFmtId="0" fontId="7" fillId="2" borderId="11" xfId="2" applyFont="1" applyFill="1" applyBorder="1" applyAlignment="1">
      <alignment horizontal="left" vertical="center" wrapText="1"/>
    </xf>
    <xf numFmtId="3" fontId="7" fillId="2" borderId="12" xfId="2" applyNumberFormat="1" applyFont="1" applyFill="1" applyBorder="1" applyAlignment="1">
      <alignment horizontal="right" vertical="center" wrapText="1" indent="1"/>
    </xf>
    <xf numFmtId="166" fontId="7" fillId="2" borderId="11" xfId="2" applyNumberFormat="1" applyFont="1" applyFill="1" applyBorder="1" applyAlignment="1">
      <alignment horizontal="right" vertical="center" indent="1"/>
    </xf>
    <xf numFmtId="3" fontId="7" fillId="2" borderId="11" xfId="2" applyNumberFormat="1" applyFont="1" applyFill="1" applyBorder="1" applyAlignment="1">
      <alignment horizontal="right" vertical="center" wrapText="1" indent="1"/>
    </xf>
    <xf numFmtId="166" fontId="7" fillId="2" borderId="10" xfId="2" applyNumberFormat="1" applyFont="1" applyFill="1" applyBorder="1" applyAlignment="1">
      <alignment horizontal="right" vertical="center" indent="1"/>
    </xf>
    <xf numFmtId="3" fontId="14" fillId="2" borderId="0" xfId="6" applyNumberFormat="1" applyFill="1"/>
    <xf numFmtId="0" fontId="5" fillId="2" borderId="0" xfId="6" applyFont="1" applyFill="1"/>
    <xf numFmtId="0" fontId="16" fillId="2" borderId="0" xfId="6" applyFont="1" applyFill="1" applyAlignment="1">
      <alignment vertical="center"/>
    </xf>
    <xf numFmtId="0" fontId="17" fillId="2" borderId="0" xfId="6" applyFont="1" applyFill="1" applyAlignment="1">
      <alignment vertical="center"/>
    </xf>
    <xf numFmtId="167" fontId="7" fillId="2" borderId="0" xfId="2" applyNumberFormat="1" applyFont="1" applyFill="1"/>
    <xf numFmtId="1" fontId="7" fillId="6" borderId="13" xfId="2" applyNumberFormat="1" applyFont="1" applyFill="1" applyBorder="1" applyAlignment="1">
      <alignment horizontal="center" vertical="center" wrapText="1"/>
    </xf>
    <xf numFmtId="0" fontId="5" fillId="6" borderId="11" xfId="2" applyFill="1" applyBorder="1" applyAlignment="1">
      <alignment horizontal="center" vertical="center"/>
    </xf>
    <xf numFmtId="0" fontId="5" fillId="6" borderId="13" xfId="2" applyFill="1" applyBorder="1" applyAlignment="1">
      <alignment horizontal="center" vertical="center"/>
    </xf>
    <xf numFmtId="0" fontId="7" fillId="2" borderId="3" xfId="2" applyFont="1" applyFill="1" applyBorder="1" applyAlignment="1">
      <alignment horizontal="left" vertical="center" wrapText="1"/>
    </xf>
    <xf numFmtId="1" fontId="7" fillId="2" borderId="0" xfId="2" applyNumberFormat="1" applyFont="1" applyFill="1" applyAlignment="1">
      <alignment horizontal="right" vertical="center" indent="1"/>
    </xf>
    <xf numFmtId="3" fontId="7" fillId="2" borderId="2" xfId="2" applyNumberFormat="1" applyFont="1" applyFill="1" applyBorder="1" applyAlignment="1">
      <alignment horizontal="right" vertical="center" indent="1"/>
    </xf>
    <xf numFmtId="0" fontId="7" fillId="2" borderId="5" xfId="2" applyFont="1" applyFill="1" applyBorder="1" applyAlignment="1">
      <alignment horizontal="right" vertical="center" indent="1"/>
    </xf>
    <xf numFmtId="0" fontId="7" fillId="2" borderId="8" xfId="2" applyFont="1" applyFill="1" applyBorder="1" applyAlignment="1">
      <alignment horizontal="left" vertical="center" wrapText="1"/>
    </xf>
    <xf numFmtId="3" fontId="7" fillId="2" borderId="7" xfId="2" applyNumberFormat="1" applyFont="1" applyFill="1" applyBorder="1" applyAlignment="1">
      <alignment horizontal="right" vertical="center" indent="1"/>
    </xf>
    <xf numFmtId="0" fontId="7" fillId="3" borderId="8" xfId="2" applyFont="1" applyFill="1" applyBorder="1" applyAlignment="1">
      <alignment horizontal="left" vertical="center" wrapText="1"/>
    </xf>
    <xf numFmtId="3" fontId="7" fillId="3" borderId="7" xfId="2" applyNumberFormat="1" applyFont="1" applyFill="1" applyBorder="1" applyAlignment="1">
      <alignment horizontal="right" vertical="center" indent="1"/>
    </xf>
    <xf numFmtId="1" fontId="7" fillId="2" borderId="7" xfId="2" applyNumberFormat="1" applyFont="1" applyFill="1" applyBorder="1" applyAlignment="1">
      <alignment horizontal="right" vertical="center" indent="1"/>
    </xf>
    <xf numFmtId="1" fontId="7" fillId="2" borderId="9" xfId="2" applyNumberFormat="1" applyFont="1" applyFill="1" applyBorder="1" applyAlignment="1">
      <alignment horizontal="right" vertical="center" indent="1"/>
    </xf>
    <xf numFmtId="0" fontId="7" fillId="2" borderId="8" xfId="2" applyFont="1" applyFill="1" applyBorder="1" applyAlignment="1">
      <alignment horizontal="left" vertical="center" wrapText="1" indent="1"/>
    </xf>
    <xf numFmtId="3" fontId="7" fillId="2" borderId="11" xfId="2" applyNumberFormat="1" applyFont="1" applyFill="1" applyBorder="1" applyAlignment="1">
      <alignment horizontal="right" vertical="center" indent="1"/>
    </xf>
    <xf numFmtId="3" fontId="5" fillId="2" borderId="0" xfId="2" applyNumberFormat="1" applyFill="1" applyAlignment="1">
      <alignment horizontal="center"/>
    </xf>
    <xf numFmtId="0" fontId="18" fillId="2" borderId="0" xfId="2" applyFont="1" applyFill="1" applyAlignment="1">
      <alignment horizontal="center"/>
    </xf>
    <xf numFmtId="0" fontId="5" fillId="2" borderId="0" xfId="8" applyFill="1" applyAlignment="1">
      <alignment horizontal="center"/>
    </xf>
    <xf numFmtId="0" fontId="15" fillId="2" borderId="0" xfId="9" applyFont="1" applyFill="1"/>
    <xf numFmtId="0" fontId="5" fillId="2" borderId="0" xfId="9" applyFill="1" applyAlignment="1">
      <alignment vertical="center"/>
    </xf>
    <xf numFmtId="0" fontId="5" fillId="2" borderId="0" xfId="9" applyFill="1"/>
    <xf numFmtId="0" fontId="18" fillId="2" borderId="0" xfId="9" applyFont="1" applyFill="1"/>
    <xf numFmtId="3" fontId="7" fillId="2" borderId="5" xfId="2" applyNumberFormat="1" applyFont="1" applyFill="1" applyBorder="1" applyAlignment="1">
      <alignment horizontal="right" vertical="center" wrapText="1" indent="1"/>
    </xf>
    <xf numFmtId="3" fontId="7" fillId="2" borderId="5" xfId="2" applyNumberFormat="1" applyFont="1" applyFill="1" applyBorder="1" applyAlignment="1">
      <alignment horizontal="right" vertical="center" indent="1"/>
    </xf>
    <xf numFmtId="0" fontId="7" fillId="2" borderId="0" xfId="9" applyFont="1" applyFill="1"/>
    <xf numFmtId="3" fontId="7" fillId="3" borderId="9" xfId="2" applyNumberFormat="1" applyFont="1" applyFill="1" applyBorder="1" applyAlignment="1">
      <alignment horizontal="right" vertical="center" indent="1"/>
    </xf>
    <xf numFmtId="3" fontId="7" fillId="2" borderId="9" xfId="2" applyNumberFormat="1" applyFont="1" applyFill="1" applyBorder="1" applyAlignment="1">
      <alignment horizontal="right" vertical="center" indent="1"/>
    </xf>
    <xf numFmtId="3" fontId="7" fillId="3" borderId="1" xfId="2" applyNumberFormat="1" applyFont="1" applyFill="1" applyBorder="1" applyAlignment="1">
      <alignment horizontal="right" vertical="center" wrapText="1" indent="1"/>
    </xf>
    <xf numFmtId="3" fontId="7" fillId="3" borderId="10" xfId="2" applyNumberFormat="1" applyFont="1" applyFill="1" applyBorder="1" applyAlignment="1">
      <alignment horizontal="right" vertical="center" wrapText="1" indent="1"/>
    </xf>
    <xf numFmtId="3" fontId="7" fillId="3" borderId="11" xfId="2" applyNumberFormat="1" applyFont="1" applyFill="1" applyBorder="1" applyAlignment="1">
      <alignment horizontal="right" vertical="center" indent="1"/>
    </xf>
    <xf numFmtId="3" fontId="7" fillId="3" borderId="10" xfId="2" applyNumberFormat="1" applyFont="1" applyFill="1" applyBorder="1" applyAlignment="1">
      <alignment horizontal="right" vertical="center" indent="1"/>
    </xf>
    <xf numFmtId="0" fontId="22" fillId="4" borderId="6" xfId="9" applyFont="1" applyFill="1" applyBorder="1"/>
    <xf numFmtId="0" fontId="7" fillId="3" borderId="12" xfId="2" applyFont="1" applyFill="1" applyBorder="1" applyAlignment="1">
      <alignment horizontal="left" vertical="center" wrapText="1" indent="1"/>
    </xf>
    <xf numFmtId="2" fontId="5" fillId="2" borderId="0" xfId="11" applyNumberFormat="1" applyFont="1" applyFill="1" applyAlignment="1">
      <alignment vertical="center" wrapText="1"/>
    </xf>
    <xf numFmtId="0" fontId="20" fillId="2" borderId="0" xfId="12" applyFont="1" applyFill="1" applyAlignment="1">
      <alignment vertical="center"/>
    </xf>
    <xf numFmtId="0" fontId="20" fillId="2" borderId="0" xfId="11" applyFont="1" applyFill="1" applyAlignment="1">
      <alignment vertical="center"/>
    </xf>
    <xf numFmtId="0" fontId="5" fillId="2" borderId="0" xfId="11" applyFont="1" applyFill="1" applyAlignment="1">
      <alignment vertical="center"/>
    </xf>
    <xf numFmtId="0" fontId="5" fillId="2" borderId="0" xfId="11" applyFont="1" applyFill="1" applyAlignment="1">
      <alignment horizontal="left" vertical="center"/>
    </xf>
    <xf numFmtId="0" fontId="5" fillId="2" borderId="0" xfId="11" applyFont="1" applyFill="1" applyAlignment="1">
      <alignment horizontal="right" vertical="center"/>
    </xf>
    <xf numFmtId="0" fontId="6" fillId="2" borderId="0" xfId="11" applyFont="1" applyFill="1" applyAlignment="1">
      <alignment horizontal="right" vertical="center"/>
    </xf>
    <xf numFmtId="1" fontId="5" fillId="2" borderId="0" xfId="11" applyNumberFormat="1" applyFont="1" applyFill="1" applyAlignment="1">
      <alignment horizontal="right" vertical="center"/>
    </xf>
    <xf numFmtId="0" fontId="7" fillId="2" borderId="0" xfId="9" applyFont="1" applyFill="1" applyAlignment="1">
      <alignment vertical="center"/>
    </xf>
    <xf numFmtId="0" fontId="24" fillId="2" borderId="0" xfId="12" applyFont="1" applyFill="1" applyAlignment="1">
      <alignment vertical="center"/>
    </xf>
    <xf numFmtId="0" fontId="25" fillId="2" borderId="0" xfId="1" applyNumberFormat="1" applyFont="1" applyFill="1" applyBorder="1" applyAlignment="1">
      <alignment horizontal="left" vertical="center" wrapText="1"/>
    </xf>
    <xf numFmtId="0" fontId="27" fillId="2" borderId="0" xfId="9" applyFont="1" applyFill="1" applyAlignment="1">
      <alignment vertical="center"/>
    </xf>
    <xf numFmtId="0" fontId="28" fillId="2" borderId="0" xfId="1" applyNumberFormat="1" applyFont="1" applyFill="1" applyAlignment="1">
      <alignment vertical="center"/>
    </xf>
    <xf numFmtId="0" fontId="28" fillId="2" borderId="0" xfId="1" applyNumberFormat="1" applyFont="1" applyFill="1" applyBorder="1" applyAlignment="1">
      <alignment vertical="center"/>
    </xf>
    <xf numFmtId="0" fontId="15" fillId="2" borderId="0" xfId="9" applyFont="1" applyFill="1" applyAlignment="1">
      <alignment vertical="top"/>
    </xf>
    <xf numFmtId="0" fontId="4" fillId="2" borderId="0" xfId="1" applyNumberFormat="1" applyFont="1" applyFill="1" applyAlignment="1">
      <alignment vertical="top"/>
    </xf>
    <xf numFmtId="0" fontId="4" fillId="2" borderId="0" xfId="1" applyNumberFormat="1" applyFont="1" applyFill="1" applyBorder="1" applyAlignment="1">
      <alignment vertical="top"/>
    </xf>
    <xf numFmtId="0" fontId="5" fillId="0" borderId="0" xfId="10" applyFont="1" applyAlignment="1">
      <alignment vertical="top"/>
    </xf>
    <xf numFmtId="0" fontId="5" fillId="0" borderId="0" xfId="10" applyFont="1" applyAlignment="1">
      <alignment horizontal="left" vertical="top" indent="1"/>
    </xf>
    <xf numFmtId="0" fontId="15" fillId="2" borderId="0" xfId="12" applyFont="1" applyFill="1" applyAlignment="1">
      <alignment vertical="top"/>
    </xf>
    <xf numFmtId="0" fontId="5" fillId="0" borderId="0" xfId="10" applyFont="1" applyAlignment="1">
      <alignment vertical="top" wrapText="1"/>
    </xf>
    <xf numFmtId="0" fontId="15" fillId="2" borderId="0" xfId="9" applyFont="1" applyFill="1" applyAlignment="1">
      <alignment horizontal="left" vertical="top"/>
    </xf>
    <xf numFmtId="0" fontId="15" fillId="2" borderId="0" xfId="12" applyFont="1" applyFill="1" applyAlignment="1">
      <alignment horizontal="left" vertical="top"/>
    </xf>
    <xf numFmtId="0" fontId="5" fillId="0" borderId="0" xfId="10" applyFont="1" applyAlignment="1">
      <alignment horizontal="left" vertical="top"/>
    </xf>
    <xf numFmtId="0" fontId="29" fillId="2" borderId="0" xfId="12" applyFont="1" applyFill="1" applyAlignment="1">
      <alignment vertical="center"/>
    </xf>
    <xf numFmtId="0" fontId="30" fillId="2" borderId="0" xfId="12" applyFont="1" applyFill="1" applyAlignment="1">
      <alignment vertical="center"/>
    </xf>
    <xf numFmtId="0" fontId="20" fillId="2" borderId="0" xfId="9" applyFont="1" applyFill="1" applyAlignment="1">
      <alignment vertical="center"/>
    </xf>
    <xf numFmtId="0" fontId="29" fillId="2" borderId="0" xfId="14" applyNumberFormat="1" applyFont="1" applyFill="1" applyAlignment="1">
      <alignment vertical="center" wrapText="1"/>
    </xf>
    <xf numFmtId="0" fontId="20" fillId="2" borderId="0" xfId="9" applyFont="1" applyFill="1"/>
    <xf numFmtId="0" fontId="7" fillId="5" borderId="0" xfId="2" applyFont="1" applyFill="1" applyAlignment="1">
      <alignment horizontal="center" vertical="center"/>
    </xf>
    <xf numFmtId="0" fontId="1" fillId="0" borderId="0" xfId="16"/>
    <xf numFmtId="0" fontId="7" fillId="2" borderId="8" xfId="17" applyFont="1" applyFill="1" applyBorder="1" applyAlignment="1">
      <alignment horizontal="left" vertical="center" wrapText="1"/>
    </xf>
    <xf numFmtId="0" fontId="7" fillId="3" borderId="8" xfId="17" applyFont="1" applyFill="1" applyBorder="1" applyAlignment="1">
      <alignment horizontal="left" vertical="center" wrapText="1"/>
    </xf>
    <xf numFmtId="0" fontId="0" fillId="0" borderId="0" xfId="0" applyAlignment="1">
      <alignment wrapText="1"/>
    </xf>
    <xf numFmtId="166" fontId="7" fillId="8" borderId="8" xfId="2" applyNumberFormat="1" applyFont="1" applyFill="1" applyBorder="1" applyAlignment="1">
      <alignment horizontal="right" vertical="center" wrapText="1" indent="1"/>
    </xf>
    <xf numFmtId="3" fontId="7" fillId="8" borderId="9" xfId="2" applyNumberFormat="1" applyFont="1" applyFill="1" applyBorder="1" applyAlignment="1">
      <alignment horizontal="right" vertical="center" wrapText="1" indent="1"/>
    </xf>
    <xf numFmtId="3" fontId="7" fillId="8" borderId="7" xfId="2" applyNumberFormat="1" applyFont="1" applyFill="1" applyBorder="1" applyAlignment="1">
      <alignment horizontal="right" vertical="center" wrapText="1" indent="1"/>
    </xf>
    <xf numFmtId="0" fontId="7" fillId="5" borderId="4" xfId="2" applyFont="1" applyFill="1" applyBorder="1" applyAlignment="1">
      <alignment horizontal="center" vertical="center"/>
    </xf>
    <xf numFmtId="3" fontId="7" fillId="0" borderId="7" xfId="2" applyNumberFormat="1" applyFont="1" applyBorder="1" applyAlignment="1">
      <alignment horizontal="right" vertical="center" wrapText="1" indent="1"/>
    </xf>
    <xf numFmtId="166" fontId="7" fillId="0" borderId="0" xfId="2" applyNumberFormat="1" applyFont="1" applyAlignment="1">
      <alignment horizontal="right" vertical="center" indent="1"/>
    </xf>
    <xf numFmtId="166" fontId="7" fillId="0" borderId="9" xfId="2" applyNumberFormat="1" applyFont="1" applyBorder="1" applyAlignment="1">
      <alignment horizontal="right" vertical="center" indent="1"/>
    </xf>
    <xf numFmtId="0" fontId="7" fillId="3" borderId="14"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6" xfId="2" applyFont="1" applyFill="1" applyBorder="1" applyAlignment="1">
      <alignment horizontal="center" vertical="center" wrapText="1"/>
    </xf>
    <xf numFmtId="166" fontId="7" fillId="2" borderId="4" xfId="2" applyNumberFormat="1" applyFont="1" applyFill="1" applyBorder="1" applyAlignment="1">
      <alignment horizontal="right" vertical="center" indent="1"/>
    </xf>
    <xf numFmtId="166" fontId="7" fillId="2" borderId="2" xfId="2" applyNumberFormat="1" applyFont="1" applyFill="1" applyBorder="1" applyAlignment="1">
      <alignment horizontal="right" vertical="center" indent="1"/>
    </xf>
    <xf numFmtId="166" fontId="7" fillId="2" borderId="5" xfId="2" applyNumberFormat="1" applyFont="1" applyFill="1" applyBorder="1" applyAlignment="1">
      <alignment horizontal="right" vertical="center" indent="1"/>
    </xf>
    <xf numFmtId="166" fontId="7" fillId="0" borderId="0" xfId="2" applyNumberFormat="1" applyFont="1" applyAlignment="1">
      <alignment horizontal="left" vertical="center" indent="1"/>
    </xf>
    <xf numFmtId="0" fontId="0" fillId="9" borderId="13" xfId="0" applyFill="1" applyBorder="1" applyAlignment="1">
      <alignment horizontal="center" vertical="center"/>
    </xf>
    <xf numFmtId="16" fontId="0" fillId="0" borderId="0" xfId="0" applyNumberFormat="1" applyAlignment="1">
      <alignment wrapText="1"/>
    </xf>
    <xf numFmtId="16" fontId="0" fillId="0" borderId="0" xfId="0" applyNumberFormat="1"/>
    <xf numFmtId="3" fontId="7" fillId="8" borderId="9" xfId="2" applyNumberFormat="1" applyFont="1" applyFill="1" applyBorder="1" applyAlignment="1">
      <alignment horizontal="right" vertical="center" indent="1"/>
    </xf>
    <xf numFmtId="0" fontId="7" fillId="9" borderId="14" xfId="2" applyFont="1" applyFill="1" applyBorder="1" applyAlignment="1">
      <alignment horizontal="center" vertical="center"/>
    </xf>
    <xf numFmtId="0" fontId="7" fillId="9" borderId="6" xfId="2" applyFont="1" applyFill="1" applyBorder="1" applyAlignment="1">
      <alignment horizontal="center" vertical="center"/>
    </xf>
    <xf numFmtId="0" fontId="7" fillId="6" borderId="6" xfId="3" applyFont="1" applyFill="1" applyBorder="1"/>
    <xf numFmtId="16" fontId="7" fillId="3" borderId="14" xfId="2" applyNumberFormat="1" applyFont="1" applyFill="1" applyBorder="1" applyAlignment="1">
      <alignment horizontal="center" vertical="center" wrapText="1"/>
    </xf>
    <xf numFmtId="0" fontId="7" fillId="4" borderId="14" xfId="2" applyFont="1" applyFill="1" applyBorder="1" applyAlignment="1">
      <alignment horizontal="center" vertical="center" wrapText="1"/>
    </xf>
    <xf numFmtId="166" fontId="7" fillId="0" borderId="1" xfId="2" applyNumberFormat="1" applyFont="1" applyBorder="1" applyAlignment="1">
      <alignment horizontal="right" vertical="center" indent="1"/>
    </xf>
    <xf numFmtId="166" fontId="7" fillId="0" borderId="11" xfId="2" applyNumberFormat="1" applyFont="1" applyBorder="1" applyAlignment="1">
      <alignment horizontal="right" vertical="center" indent="1"/>
    </xf>
    <xf numFmtId="0" fontId="7" fillId="3" borderId="11" xfId="2" applyFont="1" applyFill="1" applyBorder="1" applyAlignment="1">
      <alignment vertical="center" wrapText="1"/>
    </xf>
    <xf numFmtId="166" fontId="7" fillId="3" borderId="1" xfId="2" applyNumberFormat="1" applyFont="1" applyFill="1" applyBorder="1" applyAlignment="1">
      <alignment horizontal="right" vertical="center" indent="1"/>
    </xf>
    <xf numFmtId="166" fontId="7" fillId="0" borderId="10" xfId="2" applyNumberFormat="1" applyFont="1" applyBorder="1" applyAlignment="1">
      <alignment horizontal="right" vertical="center" indent="1"/>
    </xf>
    <xf numFmtId="0" fontId="7" fillId="2" borderId="7" xfId="19" applyFont="1" applyFill="1" applyBorder="1" applyAlignment="1">
      <alignment horizontal="left" vertical="center" wrapText="1"/>
    </xf>
    <xf numFmtId="0" fontId="7" fillId="3" borderId="7" xfId="19" applyFont="1" applyFill="1" applyBorder="1" applyAlignment="1">
      <alignment horizontal="left" vertical="center" wrapText="1"/>
    </xf>
    <xf numFmtId="0" fontId="7" fillId="3" borderId="12" xfId="19" applyFont="1" applyFill="1" applyBorder="1" applyAlignment="1">
      <alignment horizontal="left" vertical="center" wrapText="1"/>
    </xf>
    <xf numFmtId="0" fontId="24" fillId="5" borderId="4" xfId="19" applyFont="1" applyFill="1" applyBorder="1" applyAlignment="1">
      <alignment vertical="center" wrapText="1"/>
    </xf>
    <xf numFmtId="0" fontId="24" fillId="2" borderId="8" xfId="17" applyFont="1" applyFill="1" applyBorder="1" applyAlignment="1">
      <alignment horizontal="left" vertical="center" wrapText="1"/>
    </xf>
    <xf numFmtId="0" fontId="24" fillId="3" borderId="8" xfId="17" applyFont="1" applyFill="1" applyBorder="1" applyAlignment="1">
      <alignment horizontal="left" vertical="center" wrapText="1"/>
    </xf>
    <xf numFmtId="0" fontId="24" fillId="3" borderId="8" xfId="19" applyFont="1" applyFill="1" applyBorder="1" applyAlignment="1">
      <alignment horizontal="left" vertical="center" wrapText="1"/>
    </xf>
    <xf numFmtId="0" fontId="6" fillId="2" borderId="0" xfId="2" applyFont="1" applyFill="1" applyAlignment="1">
      <alignment vertical="center"/>
    </xf>
    <xf numFmtId="0" fontId="35" fillId="0" borderId="0" xfId="0" applyFont="1"/>
    <xf numFmtId="0" fontId="35" fillId="2" borderId="0" xfId="0" applyFont="1" applyFill="1"/>
    <xf numFmtId="166" fontId="7" fillId="2" borderId="0" xfId="2" applyNumberFormat="1" applyFont="1" applyFill="1" applyAlignment="1">
      <alignment horizontal="left" vertical="center" indent="1"/>
    </xf>
    <xf numFmtId="0" fontId="9" fillId="2" borderId="0" xfId="0" applyFont="1" applyFill="1"/>
    <xf numFmtId="0" fontId="0" fillId="2" borderId="0" xfId="0" applyFill="1" applyAlignment="1">
      <alignment horizontal="left"/>
    </xf>
    <xf numFmtId="0" fontId="0" fillId="2" borderId="0" xfId="0" applyFill="1" applyAlignment="1">
      <alignment wrapText="1"/>
    </xf>
    <xf numFmtId="0" fontId="7" fillId="0" borderId="7" xfId="2" applyFont="1" applyBorder="1" applyAlignment="1">
      <alignment horizontal="left" vertical="center" wrapText="1" indent="1"/>
    </xf>
    <xf numFmtId="0" fontId="7" fillId="0" borderId="11" xfId="2" applyFont="1" applyBorder="1" applyAlignment="1">
      <alignment horizontal="left" vertical="center" wrapText="1" indent="1"/>
    </xf>
    <xf numFmtId="0" fontId="7" fillId="3" borderId="14" xfId="17" applyFont="1" applyFill="1" applyBorder="1" applyAlignment="1">
      <alignment horizontal="center" vertical="center" wrapText="1"/>
    </xf>
    <xf numFmtId="0" fontId="7" fillId="5" borderId="4" xfId="17" applyFont="1" applyFill="1" applyBorder="1" applyAlignment="1">
      <alignment vertical="center" wrapText="1"/>
    </xf>
    <xf numFmtId="0" fontId="7" fillId="0" borderId="7" xfId="19" applyFont="1" applyBorder="1" applyAlignment="1">
      <alignment horizontal="left" vertical="center" wrapText="1"/>
    </xf>
    <xf numFmtId="0" fontId="7" fillId="4" borderId="13" xfId="0" applyFont="1" applyFill="1" applyBorder="1" applyAlignment="1">
      <alignment vertical="center"/>
    </xf>
    <xf numFmtId="0" fontId="18" fillId="2" borderId="0" xfId="0" applyFont="1" applyFill="1"/>
    <xf numFmtId="0" fontId="19" fillId="2" borderId="0" xfId="7" applyFill="1" applyAlignment="1">
      <alignment vertical="center"/>
    </xf>
    <xf numFmtId="0" fontId="7" fillId="4" borderId="6" xfId="2" applyFont="1" applyFill="1" applyBorder="1" applyAlignment="1">
      <alignment horizontal="center" vertical="center" wrapText="1"/>
    </xf>
    <xf numFmtId="0" fontId="26" fillId="2" borderId="0" xfId="11" applyFont="1" applyFill="1" applyAlignment="1">
      <alignment horizontal="left" vertical="center"/>
    </xf>
    <xf numFmtId="0" fontId="29" fillId="2" borderId="0" xfId="11" applyFont="1" applyFill="1" applyAlignment="1">
      <alignment vertical="center"/>
    </xf>
    <xf numFmtId="0" fontId="36" fillId="2" borderId="0" xfId="13" applyFont="1" applyFill="1" applyAlignment="1">
      <alignment horizontal="right" vertical="center"/>
    </xf>
    <xf numFmtId="0" fontId="37" fillId="2" borderId="0" xfId="12" applyFont="1" applyFill="1" applyAlignment="1">
      <alignment vertical="center"/>
    </xf>
    <xf numFmtId="0" fontId="3" fillId="0" borderId="0" xfId="1" applyNumberFormat="1" applyFill="1" applyAlignment="1">
      <alignment vertical="top"/>
    </xf>
    <xf numFmtId="0" fontId="15" fillId="2" borderId="0" xfId="9" applyFont="1" applyFill="1" applyAlignment="1">
      <alignment vertical="center"/>
    </xf>
    <xf numFmtId="0" fontId="0" fillId="2" borderId="0" xfId="9" applyFont="1" applyFill="1" applyAlignment="1">
      <alignment vertical="center"/>
    </xf>
    <xf numFmtId="0" fontId="0" fillId="9" borderId="5" xfId="0" applyFill="1" applyBorder="1" applyAlignment="1">
      <alignment horizontal="center" vertical="center"/>
    </xf>
    <xf numFmtId="0" fontId="5" fillId="0" borderId="0" xfId="10" applyFont="1" applyAlignment="1">
      <alignment horizontal="left" vertical="top" wrapText="1"/>
    </xf>
    <xf numFmtId="0" fontId="7" fillId="3" borderId="8" xfId="19" applyFont="1" applyFill="1" applyBorder="1" applyAlignment="1">
      <alignment horizontal="left" vertical="center" wrapText="1"/>
    </xf>
    <xf numFmtId="0" fontId="0" fillId="0" borderId="0" xfId="10" applyFont="1" applyAlignment="1">
      <alignment horizontal="left" vertical="top" wrapText="1"/>
    </xf>
    <xf numFmtId="0" fontId="7" fillId="8" borderId="5" xfId="2" applyFont="1" applyFill="1" applyBorder="1" applyAlignment="1">
      <alignment horizontal="center" vertical="center" wrapText="1"/>
    </xf>
    <xf numFmtId="3" fontId="7" fillId="0" borderId="9" xfId="2" applyNumberFormat="1" applyFont="1" applyBorder="1" applyAlignment="1">
      <alignment horizontal="right" vertical="center" wrapText="1" indent="1"/>
    </xf>
    <xf numFmtId="0" fontId="7" fillId="3" borderId="9" xfId="0" applyFont="1" applyFill="1" applyBorder="1" applyAlignment="1">
      <alignment horizontal="right" vertical="center" wrapText="1" indent="1"/>
    </xf>
    <xf numFmtId="0" fontId="7" fillId="3" borderId="10" xfId="0" applyFont="1" applyFill="1" applyBorder="1" applyAlignment="1">
      <alignment horizontal="right" vertical="center" wrapText="1" indent="1"/>
    </xf>
    <xf numFmtId="3" fontId="7" fillId="0" borderId="9" xfId="2" applyNumberFormat="1" applyFont="1" applyBorder="1" applyAlignment="1">
      <alignment horizontal="right" vertical="center" indent="1"/>
    </xf>
    <xf numFmtId="3" fontId="7" fillId="0" borderId="9" xfId="0" applyNumberFormat="1" applyFont="1" applyBorder="1" applyAlignment="1">
      <alignment horizontal="right" vertical="center" indent="1"/>
    </xf>
    <xf numFmtId="3" fontId="7" fillId="0" borderId="10" xfId="2" applyNumberFormat="1" applyFont="1" applyBorder="1" applyAlignment="1">
      <alignment horizontal="right" vertical="center" indent="1"/>
    </xf>
    <xf numFmtId="3" fontId="7" fillId="0" borderId="14" xfId="2" applyNumberFormat="1" applyFont="1" applyBorder="1" applyAlignment="1">
      <alignment horizontal="right" vertical="center" indent="1"/>
    </xf>
    <xf numFmtId="0" fontId="7" fillId="0" borderId="13" xfId="2" applyFont="1" applyBorder="1" applyAlignment="1">
      <alignment horizontal="right" vertical="center" indent="1"/>
    </xf>
    <xf numFmtId="0" fontId="7" fillId="4" borderId="13" xfId="18" applyFont="1" applyFill="1" applyBorder="1" applyAlignment="1">
      <alignment horizontal="center" vertical="center" wrapText="1"/>
    </xf>
    <xf numFmtId="0" fontId="7" fillId="3" borderId="0" xfId="17" applyFont="1" applyFill="1" applyAlignment="1">
      <alignment horizontal="center" vertical="center" wrapText="1"/>
    </xf>
    <xf numFmtId="0" fontId="7" fillId="2" borderId="9" xfId="19" applyFont="1" applyFill="1" applyBorder="1" applyAlignment="1">
      <alignment horizontal="left" vertical="center" wrapText="1"/>
    </xf>
    <xf numFmtId="0" fontId="7" fillId="0" borderId="9" xfId="19" applyFont="1" applyBorder="1" applyAlignment="1">
      <alignment horizontal="left" vertical="center" wrapText="1" indent="1"/>
    </xf>
    <xf numFmtId="0" fontId="7" fillId="0" borderId="10" xfId="19" applyFont="1" applyBorder="1" applyAlignment="1">
      <alignment horizontal="left" vertical="center" wrapText="1" indent="1"/>
    </xf>
    <xf numFmtId="0" fontId="24" fillId="4" borderId="14" xfId="19" applyFont="1" applyFill="1" applyBorder="1" applyAlignment="1">
      <alignment horizontal="center" vertical="center" wrapText="1"/>
    </xf>
    <xf numFmtId="0" fontId="7" fillId="3" borderId="4" xfId="17" applyFont="1" applyFill="1" applyBorder="1" applyAlignment="1">
      <alignment horizontal="center" vertical="center" wrapText="1"/>
    </xf>
    <xf numFmtId="0" fontId="24" fillId="4" borderId="13" xfId="19" applyFont="1" applyFill="1" applyBorder="1" applyAlignment="1">
      <alignment horizontal="center" vertical="center" wrapText="1"/>
    </xf>
    <xf numFmtId="166" fontId="24" fillId="2" borderId="7" xfId="17" applyNumberFormat="1" applyFont="1" applyFill="1" applyBorder="1" applyAlignment="1">
      <alignment horizontal="left" vertical="top" wrapText="1"/>
    </xf>
    <xf numFmtId="166" fontId="24" fillId="3" borderId="7" xfId="17" applyNumberFormat="1" applyFont="1" applyFill="1" applyBorder="1" applyAlignment="1">
      <alignment vertical="center" wrapText="1"/>
    </xf>
    <xf numFmtId="0" fontId="24" fillId="2" borderId="8" xfId="19" applyFont="1" applyFill="1" applyBorder="1" applyAlignment="1">
      <alignment horizontal="left" vertical="center" wrapText="1"/>
    </xf>
    <xf numFmtId="0" fontId="7" fillId="3" borderId="14" xfId="17" applyFont="1" applyFill="1" applyBorder="1" applyAlignment="1">
      <alignment horizontal="center" vertical="top" wrapText="1"/>
    </xf>
    <xf numFmtId="0" fontId="7" fillId="3" borderId="13" xfId="17" applyFont="1" applyFill="1" applyBorder="1" applyAlignment="1">
      <alignment horizontal="center" vertical="center" wrapText="1"/>
    </xf>
    <xf numFmtId="0" fontId="0" fillId="4" borderId="13" xfId="0" applyFill="1" applyBorder="1" applyAlignment="1">
      <alignment horizontal="center" vertical="center"/>
    </xf>
    <xf numFmtId="0" fontId="7" fillId="0" borderId="10" xfId="0" applyFont="1" applyBorder="1" applyAlignment="1">
      <alignment horizontal="left"/>
    </xf>
    <xf numFmtId="0" fontId="0" fillId="2" borderId="0" xfId="0" applyFill="1" applyAlignment="1">
      <alignment vertical="top"/>
    </xf>
    <xf numFmtId="0" fontId="7" fillId="3" borderId="5" xfId="17" applyFont="1" applyFill="1" applyBorder="1" applyAlignment="1">
      <alignment horizontal="center" vertical="center" wrapText="1"/>
    </xf>
    <xf numFmtId="49" fontId="7" fillId="3" borderId="2" xfId="2" applyNumberFormat="1" applyFont="1" applyFill="1" applyBorder="1" applyAlignment="1">
      <alignment horizontal="center" vertical="center" wrapText="1"/>
    </xf>
    <xf numFmtId="166" fontId="7" fillId="8" borderId="0" xfId="2" applyNumberFormat="1" applyFont="1" applyFill="1" applyAlignment="1">
      <alignment horizontal="right" vertical="center" indent="1"/>
    </xf>
    <xf numFmtId="0" fontId="7" fillId="3" borderId="7" xfId="17" applyFont="1" applyFill="1" applyBorder="1" applyAlignment="1">
      <alignment horizontal="center" vertical="center" wrapText="1"/>
    </xf>
    <xf numFmtId="0" fontId="0" fillId="0" borderId="0" xfId="0" applyAlignment="1">
      <alignment horizontal="center" vertical="center"/>
    </xf>
    <xf numFmtId="166" fontId="0" fillId="0" borderId="0" xfId="0" applyNumberFormat="1" applyAlignment="1">
      <alignment horizontal="center" vertical="center"/>
    </xf>
    <xf numFmtId="3" fontId="0" fillId="0" borderId="0" xfId="0" applyNumberFormat="1" applyAlignment="1">
      <alignment horizontal="center" vertical="center"/>
    </xf>
    <xf numFmtId="0" fontId="35" fillId="2" borderId="0" xfId="0" applyFont="1" applyFill="1" applyAlignment="1">
      <alignment vertical="center"/>
    </xf>
    <xf numFmtId="166" fontId="7" fillId="0" borderId="7" xfId="2" applyNumberFormat="1" applyFont="1" applyBorder="1" applyAlignment="1">
      <alignment horizontal="right" vertical="center" indent="1"/>
    </xf>
    <xf numFmtId="166" fontId="24" fillId="2" borderId="7" xfId="17" applyNumberFormat="1" applyFont="1" applyFill="1" applyBorder="1" applyAlignment="1">
      <alignment horizontal="right" vertical="center" wrapText="1" indent="1"/>
    </xf>
    <xf numFmtId="166" fontId="24" fillId="2" borderId="9" xfId="17" quotePrefix="1" applyNumberFormat="1" applyFont="1" applyFill="1" applyBorder="1" applyAlignment="1">
      <alignment horizontal="right" vertical="center" wrapText="1" indent="1"/>
    </xf>
    <xf numFmtId="166" fontId="24" fillId="3" borderId="7" xfId="17" applyNumberFormat="1" applyFont="1" applyFill="1" applyBorder="1" applyAlignment="1">
      <alignment horizontal="right" vertical="center" wrapText="1" indent="1"/>
    </xf>
    <xf numFmtId="166" fontId="24" fillId="3" borderId="9" xfId="17" quotePrefix="1" applyNumberFormat="1" applyFont="1" applyFill="1" applyBorder="1" applyAlignment="1">
      <alignment horizontal="right" vertical="center" wrapText="1" indent="1"/>
    </xf>
    <xf numFmtId="166" fontId="24" fillId="2" borderId="7" xfId="17" quotePrefix="1" applyNumberFormat="1" applyFont="1" applyFill="1" applyBorder="1" applyAlignment="1">
      <alignment horizontal="right" vertical="center" wrapText="1" indent="1"/>
    </xf>
    <xf numFmtId="166" fontId="24" fillId="3" borderId="7" xfId="17" quotePrefix="1" applyNumberFormat="1" applyFont="1" applyFill="1" applyBorder="1" applyAlignment="1">
      <alignment horizontal="right" vertical="center" wrapText="1" indent="1"/>
    </xf>
    <xf numFmtId="166" fontId="24" fillId="2" borderId="9" xfId="17" applyNumberFormat="1" applyFont="1" applyFill="1" applyBorder="1" applyAlignment="1">
      <alignment horizontal="right" vertical="center" wrapText="1" indent="1"/>
    </xf>
    <xf numFmtId="49" fontId="24" fillId="2" borderId="9" xfId="17" applyNumberFormat="1" applyFont="1" applyFill="1" applyBorder="1" applyAlignment="1">
      <alignment horizontal="right" vertical="center" wrapText="1" indent="1"/>
    </xf>
    <xf numFmtId="168" fontId="7" fillId="0" borderId="7" xfId="20" applyNumberFormat="1" applyFont="1" applyBorder="1" applyAlignment="1">
      <alignment horizontal="right" vertical="center" indent="1"/>
    </xf>
    <xf numFmtId="3" fontId="7" fillId="0" borderId="11" xfId="0" applyNumberFormat="1" applyFont="1" applyBorder="1" applyAlignment="1">
      <alignment horizontal="right" vertical="center" indent="1"/>
    </xf>
    <xf numFmtId="166" fontId="7" fillId="0" borderId="11" xfId="0" applyNumberFormat="1" applyFont="1" applyBorder="1" applyAlignment="1">
      <alignment horizontal="right" vertical="center" indent="1"/>
    </xf>
    <xf numFmtId="166" fontId="7" fillId="0" borderId="10" xfId="0" applyNumberFormat="1" applyFont="1" applyBorder="1" applyAlignment="1">
      <alignment horizontal="right" vertical="center" indent="1"/>
    </xf>
    <xf numFmtId="166" fontId="7" fillId="8" borderId="9" xfId="0" applyNumberFormat="1" applyFont="1" applyFill="1" applyBorder="1" applyAlignment="1">
      <alignment horizontal="right" vertical="center" indent="1"/>
    </xf>
    <xf numFmtId="166" fontId="7" fillId="0" borderId="9" xfId="0" applyNumberFormat="1" applyFont="1" applyBorder="1" applyAlignment="1">
      <alignment horizontal="right" vertical="center" indent="1"/>
    </xf>
    <xf numFmtId="0" fontId="7" fillId="0" borderId="9" xfId="0" applyFont="1" applyBorder="1" applyAlignment="1">
      <alignment horizontal="right" vertical="center" indent="1"/>
    </xf>
    <xf numFmtId="3" fontId="7" fillId="2" borderId="7" xfId="6" applyNumberFormat="1" applyFont="1" applyFill="1" applyBorder="1" applyAlignment="1">
      <alignment horizontal="right" vertical="center" indent="1"/>
    </xf>
    <xf numFmtId="166" fontId="7" fillId="2" borderId="7" xfId="6" applyNumberFormat="1" applyFont="1" applyFill="1" applyBorder="1" applyAlignment="1">
      <alignment horizontal="right" vertical="center" indent="1"/>
    </xf>
    <xf numFmtId="3" fontId="7" fillId="2" borderId="7" xfId="8" applyNumberFormat="1" applyFont="1" applyFill="1" applyBorder="1" applyAlignment="1">
      <alignment horizontal="right" vertical="center" indent="1"/>
    </xf>
    <xf numFmtId="3" fontId="7" fillId="3" borderId="7" xfId="8" applyNumberFormat="1" applyFont="1" applyFill="1" applyBorder="1" applyAlignment="1">
      <alignment horizontal="right" vertical="center" indent="1"/>
    </xf>
    <xf numFmtId="3" fontId="7" fillId="3" borderId="0" xfId="8" applyNumberFormat="1" applyFont="1" applyFill="1" applyAlignment="1">
      <alignment horizontal="right" vertical="center" indent="1"/>
    </xf>
    <xf numFmtId="3" fontId="7" fillId="3" borderId="9" xfId="8" applyNumberFormat="1" applyFont="1" applyFill="1" applyBorder="1" applyAlignment="1">
      <alignment horizontal="right" vertical="center" indent="1"/>
    </xf>
    <xf numFmtId="3" fontId="7" fillId="2" borderId="8" xfId="8" applyNumberFormat="1" applyFont="1" applyFill="1" applyBorder="1" applyAlignment="1">
      <alignment horizontal="right" vertical="center" indent="1"/>
    </xf>
    <xf numFmtId="3" fontId="7" fillId="3" borderId="8" xfId="8" applyNumberFormat="1" applyFont="1" applyFill="1" applyBorder="1" applyAlignment="1">
      <alignment horizontal="right" vertical="center" indent="1"/>
    </xf>
    <xf numFmtId="3" fontId="7" fillId="2" borderId="0" xfId="8" applyNumberFormat="1" applyFont="1" applyFill="1" applyAlignment="1">
      <alignment horizontal="right" vertical="center" indent="1"/>
    </xf>
    <xf numFmtId="3" fontId="7" fillId="2" borderId="9" xfId="8" applyNumberFormat="1" applyFont="1" applyFill="1" applyBorder="1" applyAlignment="1">
      <alignment horizontal="right" vertical="center" indent="1"/>
    </xf>
    <xf numFmtId="3" fontId="7" fillId="2" borderId="11" xfId="8" applyNumberFormat="1" applyFont="1" applyFill="1" applyBorder="1" applyAlignment="1">
      <alignment horizontal="right" vertical="center" indent="1"/>
    </xf>
    <xf numFmtId="3" fontId="7" fillId="2" borderId="1" xfId="8" applyNumberFormat="1" applyFont="1" applyFill="1" applyBorder="1" applyAlignment="1">
      <alignment horizontal="right" vertical="center" indent="1"/>
    </xf>
    <xf numFmtId="3" fontId="7" fillId="2" borderId="12" xfId="8" applyNumberFormat="1" applyFont="1" applyFill="1" applyBorder="1" applyAlignment="1">
      <alignment horizontal="right" vertical="center" indent="1"/>
    </xf>
    <xf numFmtId="3" fontId="7" fillId="2" borderId="10" xfId="8" applyNumberFormat="1" applyFont="1" applyFill="1" applyBorder="1" applyAlignment="1">
      <alignment horizontal="right" vertical="center" indent="1"/>
    </xf>
    <xf numFmtId="1" fontId="7" fillId="2" borderId="0" xfId="2" applyNumberFormat="1" applyFont="1" applyFill="1" applyAlignment="1">
      <alignment horizontal="right" vertical="center" wrapText="1" indent="1"/>
    </xf>
    <xf numFmtId="1" fontId="7" fillId="3" borderId="1" xfId="2" applyNumberFormat="1" applyFont="1" applyFill="1" applyBorder="1" applyAlignment="1">
      <alignment horizontal="right" vertical="center" wrapText="1" indent="1"/>
    </xf>
    <xf numFmtId="1" fontId="7" fillId="2" borderId="8" xfId="2" applyNumberFormat="1" applyFont="1" applyFill="1" applyBorder="1" applyAlignment="1">
      <alignment horizontal="right" vertical="center" wrapText="1" indent="1"/>
    </xf>
    <xf numFmtId="1" fontId="7" fillId="3" borderId="8" xfId="2" applyNumberFormat="1" applyFont="1" applyFill="1" applyBorder="1" applyAlignment="1">
      <alignment horizontal="right" vertical="center" wrapText="1" indent="1"/>
    </xf>
    <xf numFmtId="1" fontId="7" fillId="3" borderId="12" xfId="2" applyNumberFormat="1" applyFont="1" applyFill="1" applyBorder="1" applyAlignment="1">
      <alignment horizontal="right" vertical="center" wrapText="1" indent="1"/>
    </xf>
    <xf numFmtId="0" fontId="29" fillId="2" borderId="0" xfId="14" applyNumberFormat="1" applyFont="1" applyFill="1" applyAlignment="1">
      <alignment horizontal="left" vertical="center" wrapText="1"/>
    </xf>
    <xf numFmtId="0" fontId="3" fillId="0" borderId="0" xfId="1" applyNumberFormat="1" applyFill="1" applyAlignment="1">
      <alignment horizontal="left" vertical="center"/>
    </xf>
    <xf numFmtId="0" fontId="5" fillId="2" borderId="0" xfId="9" applyFill="1" applyAlignment="1">
      <alignment horizontal="left" vertical="center"/>
    </xf>
    <xf numFmtId="0" fontId="0" fillId="2" borderId="0" xfId="9" applyFont="1" applyFill="1" applyAlignment="1">
      <alignment horizontal="left" vertical="center"/>
    </xf>
    <xf numFmtId="0" fontId="0" fillId="0" borderId="0" xfId="10" applyFont="1" applyAlignment="1">
      <alignment horizontal="left" vertical="center" wrapText="1"/>
    </xf>
    <xf numFmtId="0" fontId="3" fillId="0" borderId="0" xfId="1" applyNumberFormat="1" applyFill="1" applyAlignment="1">
      <alignment vertical="center"/>
    </xf>
    <xf numFmtId="0" fontId="0" fillId="0" borderId="0" xfId="10" applyFont="1" applyAlignment="1">
      <alignment horizontal="left" vertical="center"/>
    </xf>
    <xf numFmtId="0" fontId="5" fillId="0" borderId="0" xfId="10" applyFont="1" applyAlignment="1">
      <alignment horizontal="left" vertical="center" wrapText="1"/>
    </xf>
    <xf numFmtId="0" fontId="5" fillId="0" borderId="0" xfId="10" applyFont="1" applyAlignment="1">
      <alignment horizontal="left" vertical="center"/>
    </xf>
    <xf numFmtId="49" fontId="5" fillId="2" borderId="0" xfId="11" applyNumberFormat="1" applyFont="1" applyFill="1" applyAlignment="1">
      <alignment horizontal="left" vertical="center" indent="1"/>
    </xf>
    <xf numFmtId="0" fontId="7" fillId="3" borderId="7" xfId="2" applyFont="1" applyFill="1" applyBorder="1" applyAlignment="1">
      <alignment horizontal="left" vertical="center" wrapText="1" indent="1"/>
    </xf>
    <xf numFmtId="3" fontId="7" fillId="3" borderId="9" xfId="0" applyNumberFormat="1" applyFont="1" applyFill="1" applyBorder="1" applyAlignment="1">
      <alignment horizontal="right" vertical="center" indent="1"/>
    </xf>
    <xf numFmtId="0" fontId="6" fillId="2" borderId="0" xfId="2" applyFont="1" applyFill="1" applyAlignment="1">
      <alignment vertical="center" wrapText="1"/>
    </xf>
    <xf numFmtId="0" fontId="9" fillId="2" borderId="0" xfId="0" applyFont="1" applyFill="1" applyAlignment="1"/>
    <xf numFmtId="0" fontId="0" fillId="0" borderId="0" xfId="0" applyAlignment="1">
      <alignment vertical="center"/>
    </xf>
    <xf numFmtId="0" fontId="9" fillId="0" borderId="0" xfId="0" applyFont="1" applyAlignment="1">
      <alignment vertical="center"/>
    </xf>
    <xf numFmtId="0" fontId="5" fillId="2" borderId="0" xfId="19" applyFill="1" applyAlignment="1">
      <alignment vertical="center"/>
    </xf>
    <xf numFmtId="0" fontId="7" fillId="3" borderId="9" xfId="19" applyFont="1" applyFill="1" applyBorder="1" applyAlignment="1">
      <alignment horizontal="left" vertical="center" wrapText="1" indent="1"/>
    </xf>
    <xf numFmtId="0" fontId="0" fillId="2" borderId="0" xfId="0" applyFill="1" applyAlignment="1">
      <alignment vertical="center"/>
    </xf>
    <xf numFmtId="166" fontId="0" fillId="3" borderId="10" xfId="0" applyNumberFormat="1" applyFill="1" applyBorder="1" applyAlignment="1">
      <alignment horizontal="right" vertical="center" indent="1"/>
    </xf>
    <xf numFmtId="166" fontId="0" fillId="3" borderId="9" xfId="0" applyNumberFormat="1" applyFill="1" applyBorder="1" applyAlignment="1">
      <alignment horizontal="right" vertical="center" indent="1"/>
    </xf>
    <xf numFmtId="3" fontId="7" fillId="2" borderId="10" xfId="2" applyNumberFormat="1" applyFont="1" applyFill="1" applyBorder="1" applyAlignment="1">
      <alignment horizontal="right" vertical="center" indent="1"/>
    </xf>
    <xf numFmtId="0" fontId="7" fillId="2" borderId="12" xfId="2" applyFont="1" applyFill="1" applyBorder="1" applyAlignment="1">
      <alignment horizontal="left" vertical="center" wrapText="1" indent="1"/>
    </xf>
    <xf numFmtId="0" fontId="7" fillId="3" borderId="13" xfId="0" applyFont="1" applyFill="1" applyBorder="1" applyAlignment="1">
      <alignment horizontal="center" vertical="center" wrapText="1"/>
    </xf>
    <xf numFmtId="166" fontId="0" fillId="2" borderId="9" xfId="0" applyNumberFormat="1" applyFill="1" applyBorder="1" applyAlignment="1">
      <alignment horizontal="right" vertical="center" indent="1"/>
    </xf>
    <xf numFmtId="0" fontId="5" fillId="2" borderId="0" xfId="21" applyFont="1" applyFill="1" applyAlignment="1">
      <alignment horizontal="right" vertical="center"/>
    </xf>
    <xf numFmtId="49" fontId="5" fillId="2" borderId="0" xfId="22" applyNumberFormat="1" applyFont="1" applyFill="1" applyAlignment="1">
      <alignment horizontal="left" vertical="center" indent="1"/>
    </xf>
    <xf numFmtId="1" fontId="7" fillId="2" borderId="7" xfId="19" applyNumberFormat="1" applyFont="1" applyFill="1" applyBorder="1" applyAlignment="1">
      <alignment horizontal="right" vertical="center" wrapText="1" indent="1"/>
    </xf>
    <xf numFmtId="1" fontId="7" fillId="2" borderId="9" xfId="19" applyNumberFormat="1" applyFont="1" applyFill="1" applyBorder="1" applyAlignment="1">
      <alignment horizontal="right" vertical="center" wrapText="1" indent="1"/>
    </xf>
    <xf numFmtId="1" fontId="7" fillId="2" borderId="13" xfId="19" applyNumberFormat="1" applyFont="1" applyFill="1" applyBorder="1" applyAlignment="1">
      <alignment horizontal="right" vertical="center" wrapText="1" indent="1"/>
    </xf>
    <xf numFmtId="1" fontId="7" fillId="3" borderId="7" xfId="19" applyNumberFormat="1" applyFont="1" applyFill="1" applyBorder="1" applyAlignment="1">
      <alignment horizontal="right" vertical="center" wrapText="1" indent="1"/>
    </xf>
    <xf numFmtId="1" fontId="7" fillId="3" borderId="9" xfId="19" applyNumberFormat="1" applyFont="1" applyFill="1" applyBorder="1" applyAlignment="1">
      <alignment horizontal="right" vertical="center" wrapText="1" indent="1"/>
    </xf>
    <xf numFmtId="1" fontId="24" fillId="3" borderId="9" xfId="17" applyNumberFormat="1" applyFont="1" applyFill="1" applyBorder="1" applyAlignment="1">
      <alignment horizontal="right" vertical="center" wrapText="1" indent="1"/>
    </xf>
    <xf numFmtId="1" fontId="24" fillId="3" borderId="10" xfId="17" applyNumberFormat="1" applyFont="1" applyFill="1" applyBorder="1" applyAlignment="1">
      <alignment horizontal="right" vertical="center" wrapText="1" indent="1"/>
    </xf>
    <xf numFmtId="1" fontId="7" fillId="2" borderId="8" xfId="17" applyNumberFormat="1" applyFont="1" applyFill="1" applyBorder="1" applyAlignment="1">
      <alignment horizontal="right" vertical="center" wrapText="1" indent="1"/>
    </xf>
    <xf numFmtId="1" fontId="7" fillId="2" borderId="0" xfId="17" applyNumberFormat="1" applyFont="1" applyFill="1" applyAlignment="1">
      <alignment horizontal="right" vertical="center" wrapText="1" indent="1"/>
    </xf>
    <xf numFmtId="1" fontId="7" fillId="2" borderId="9" xfId="17" applyNumberFormat="1" applyFont="1" applyFill="1" applyBorder="1" applyAlignment="1">
      <alignment horizontal="right" vertical="center" wrapText="1" indent="1"/>
    </xf>
    <xf numFmtId="1" fontId="7" fillId="3" borderId="8" xfId="19" applyNumberFormat="1" applyFont="1" applyFill="1" applyBorder="1" applyAlignment="1">
      <alignment horizontal="right" vertical="center" wrapText="1" indent="1"/>
    </xf>
    <xf numFmtId="1" fontId="7" fillId="3" borderId="0" xfId="19" applyNumberFormat="1" applyFont="1" applyFill="1" applyAlignment="1">
      <alignment horizontal="right" vertical="center" wrapText="1" indent="1"/>
    </xf>
    <xf numFmtId="1" fontId="24" fillId="2" borderId="9" xfId="17" applyNumberFormat="1" applyFont="1" applyFill="1" applyBorder="1" applyAlignment="1">
      <alignment horizontal="right" vertical="center" wrapText="1" indent="1"/>
    </xf>
    <xf numFmtId="0" fontId="24" fillId="2" borderId="9" xfId="17" applyNumberFormat="1" applyFont="1" applyFill="1" applyBorder="1" applyAlignment="1">
      <alignment horizontal="right" vertical="center" wrapText="1" indent="1"/>
    </xf>
    <xf numFmtId="0" fontId="24" fillId="3" borderId="9" xfId="17" applyNumberFormat="1" applyFont="1" applyFill="1" applyBorder="1" applyAlignment="1">
      <alignment horizontal="right" vertical="center" wrapText="1" indent="1"/>
    </xf>
    <xf numFmtId="1" fontId="24" fillId="0" borderId="9" xfId="17" applyNumberFormat="1" applyFont="1" applyBorder="1" applyAlignment="1">
      <alignment horizontal="right" vertical="center" wrapText="1" indent="1"/>
    </xf>
    <xf numFmtId="1" fontId="24" fillId="0" borderId="10" xfId="17" applyNumberFormat="1" applyFont="1" applyBorder="1" applyAlignment="1">
      <alignment horizontal="right" vertical="center" wrapText="1" indent="1"/>
    </xf>
    <xf numFmtId="1" fontId="7" fillId="0" borderId="9" xfId="19" applyNumberFormat="1" applyFont="1" applyBorder="1" applyAlignment="1">
      <alignment horizontal="right" vertical="center" wrapText="1" indent="1"/>
    </xf>
    <xf numFmtId="1" fontId="7" fillId="3" borderId="1" xfId="19" applyNumberFormat="1" applyFont="1" applyFill="1" applyBorder="1" applyAlignment="1">
      <alignment horizontal="right" vertical="center" wrapText="1" indent="1"/>
    </xf>
    <xf numFmtId="1" fontId="7" fillId="3" borderId="10" xfId="19" applyNumberFormat="1" applyFont="1" applyFill="1" applyBorder="1" applyAlignment="1">
      <alignment horizontal="right" vertical="center" wrapText="1" indent="1"/>
    </xf>
    <xf numFmtId="2" fontId="5" fillId="2" borderId="0" xfId="11" applyNumberFormat="1" applyFont="1" applyFill="1" applyAlignment="1">
      <alignment horizontal="left" vertical="top" wrapText="1"/>
    </xf>
    <xf numFmtId="0" fontId="5" fillId="2" borderId="0" xfId="11" applyFont="1" applyFill="1" applyAlignment="1">
      <alignment horizontal="left" vertical="top"/>
    </xf>
    <xf numFmtId="49" fontId="5" fillId="2" borderId="0" xfId="11" applyNumberFormat="1" applyFont="1" applyFill="1" applyAlignment="1">
      <alignment horizontal="left" vertical="center" indent="1"/>
    </xf>
    <xf numFmtId="0" fontId="29" fillId="7" borderId="0" xfId="14" applyNumberFormat="1" applyFont="1" applyFill="1" applyAlignment="1">
      <alignment horizontal="left" vertical="center" wrapText="1"/>
    </xf>
    <xf numFmtId="0" fontId="29" fillId="2" borderId="0" xfId="12" applyFont="1" applyFill="1" applyAlignment="1">
      <alignment horizontal="left" vertical="center"/>
    </xf>
    <xf numFmtId="0" fontId="26" fillId="2" borderId="0" xfId="10" applyFont="1" applyFill="1" applyAlignment="1">
      <alignment vertical="center" wrapText="1"/>
    </xf>
    <xf numFmtId="0" fontId="26" fillId="0" borderId="0" xfId="10" applyFont="1" applyAlignment="1">
      <alignment vertical="center"/>
    </xf>
    <xf numFmtId="0" fontId="0" fillId="0" borderId="0" xfId="10" applyFont="1" applyAlignment="1">
      <alignment horizontal="left" vertical="center" wrapText="1"/>
    </xf>
    <xf numFmtId="0" fontId="5" fillId="0" borderId="0" xfId="10" applyFont="1" applyAlignment="1">
      <alignment horizontal="left" vertical="center" wrapText="1"/>
    </xf>
    <xf numFmtId="0" fontId="26" fillId="2" borderId="0" xfId="11" applyFont="1" applyFill="1" applyAlignment="1">
      <alignment horizontal="left" vertical="top"/>
    </xf>
    <xf numFmtId="0" fontId="0" fillId="0" borderId="0" xfId="0" applyAlignment="1">
      <alignment horizontal="left" vertical="center" wrapText="1"/>
    </xf>
    <xf numFmtId="0" fontId="9" fillId="2" borderId="0" xfId="0" applyFont="1" applyFill="1" applyAlignment="1">
      <alignment horizontal="left"/>
    </xf>
    <xf numFmtId="0" fontId="4" fillId="2" borderId="0" xfId="1" applyNumberFormat="1" applyFont="1" applyFill="1" applyBorder="1" applyAlignment="1" applyProtection="1">
      <alignment horizontal="left" vertical="center"/>
    </xf>
    <xf numFmtId="0" fontId="9" fillId="2" borderId="0" xfId="0" applyFont="1" applyFill="1" applyAlignment="1">
      <alignment horizontal="left" vertical="center"/>
    </xf>
    <xf numFmtId="0" fontId="7" fillId="4" borderId="13" xfId="2" applyFont="1" applyFill="1" applyBorder="1" applyAlignment="1">
      <alignment horizontal="center" vertical="center" wrapText="1"/>
    </xf>
    <xf numFmtId="0" fontId="0" fillId="4" borderId="6" xfId="0"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9" fillId="2" borderId="4" xfId="2" applyFont="1" applyFill="1" applyBorder="1" applyAlignment="1">
      <alignment horizontal="left" vertical="center" wrapText="1"/>
    </xf>
    <xf numFmtId="0" fontId="6" fillId="2" borderId="1" xfId="2" applyFont="1" applyFill="1" applyBorder="1" applyAlignment="1">
      <alignment horizontal="left" vertical="center" wrapText="1"/>
    </xf>
    <xf numFmtId="0" fontId="9" fillId="2" borderId="4" xfId="2" applyFont="1" applyFill="1" applyBorder="1" applyAlignment="1">
      <alignment horizontal="left" vertical="center"/>
    </xf>
    <xf numFmtId="0" fontId="9" fillId="0" borderId="4" xfId="2" applyFont="1" applyBorder="1" applyAlignment="1">
      <alignment horizontal="left" vertical="center"/>
    </xf>
    <xf numFmtId="0" fontId="7" fillId="5" borderId="4"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9" fillId="0" borderId="0" xfId="0" applyFont="1" applyAlignment="1">
      <alignment horizontal="left" vertical="center"/>
    </xf>
    <xf numFmtId="0" fontId="9" fillId="0" borderId="0" xfId="2" applyFont="1" applyAlignment="1">
      <alignment horizontal="left" vertical="center" wrapText="1"/>
    </xf>
    <xf numFmtId="0" fontId="0" fillId="0" borderId="0" xfId="0" applyAlignment="1">
      <alignment vertical="center"/>
    </xf>
    <xf numFmtId="0" fontId="7" fillId="3" borderId="7" xfId="2" applyFont="1" applyFill="1" applyBorder="1" applyAlignment="1">
      <alignment horizontal="center" vertical="center" wrapText="1"/>
    </xf>
    <xf numFmtId="0" fontId="4" fillId="0" borderId="0" xfId="15" applyNumberFormat="1" applyFont="1" applyBorder="1" applyAlignment="1" applyProtection="1">
      <alignment horizontal="left" vertical="center"/>
    </xf>
    <xf numFmtId="0" fontId="9" fillId="2" borderId="0" xfId="2" applyFont="1" applyFill="1" applyAlignment="1">
      <alignment horizontal="left" vertical="center" wrapText="1"/>
    </xf>
    <xf numFmtId="0" fontId="39" fillId="2" borderId="0" xfId="0" applyFont="1" applyFill="1" applyAlignment="1">
      <alignment vertical="center"/>
    </xf>
    <xf numFmtId="0" fontId="7" fillId="4" borderId="6" xfId="2" applyFont="1" applyFill="1" applyBorder="1" applyAlignment="1">
      <alignment horizontal="center" vertical="center" wrapText="1"/>
    </xf>
    <xf numFmtId="0" fontId="7" fillId="4" borderId="15" xfId="2" applyFont="1" applyFill="1" applyBorder="1" applyAlignment="1">
      <alignment horizontal="center" vertical="center" wrapText="1"/>
    </xf>
    <xf numFmtId="0" fontId="6" fillId="0" borderId="0" xfId="17" applyFont="1" applyAlignment="1">
      <alignment horizontal="left" vertical="center" wrapText="1"/>
    </xf>
    <xf numFmtId="0" fontId="6" fillId="0" borderId="1" xfId="17" applyFont="1" applyBorder="1" applyAlignment="1">
      <alignment horizontal="left" vertical="center" wrapText="1"/>
    </xf>
    <xf numFmtId="0" fontId="33" fillId="2" borderId="0" xfId="19" applyFont="1" applyFill="1" applyAlignment="1">
      <alignment horizontal="left" vertical="center" wrapText="1"/>
    </xf>
    <xf numFmtId="0" fontId="24" fillId="3" borderId="3" xfId="17" applyFont="1" applyFill="1" applyBorder="1" applyAlignment="1">
      <alignment horizontal="center" vertical="center" wrapText="1"/>
    </xf>
    <xf numFmtId="0" fontId="24" fillId="3" borderId="12" xfId="17" applyFont="1" applyFill="1" applyBorder="1" applyAlignment="1">
      <alignment horizontal="center" vertical="center" wrapText="1"/>
    </xf>
    <xf numFmtId="0" fontId="24" fillId="3" borderId="13" xfId="18" applyFont="1" applyFill="1" applyBorder="1" applyAlignment="1">
      <alignment horizontal="center" vertical="center" wrapText="1"/>
    </xf>
    <xf numFmtId="0" fontId="24" fillId="3" borderId="15" xfId="18" applyFont="1" applyFill="1" applyBorder="1" applyAlignment="1">
      <alignment horizontal="center" vertical="center" wrapText="1"/>
    </xf>
    <xf numFmtId="0" fontId="24" fillId="3" borderId="4" xfId="18" applyFont="1" applyFill="1" applyBorder="1" applyAlignment="1">
      <alignment horizontal="center" vertical="center" wrapText="1"/>
    </xf>
    <xf numFmtId="0" fontId="33" fillId="2" borderId="0" xfId="17" applyFont="1" applyFill="1" applyAlignment="1">
      <alignment horizontal="left" vertical="center" wrapText="1"/>
    </xf>
    <xf numFmtId="0" fontId="24" fillId="5" borderId="4" xfId="19" applyFont="1" applyFill="1" applyBorder="1" applyAlignment="1">
      <alignment horizontal="center" vertical="center" wrapText="1"/>
    </xf>
    <xf numFmtId="0" fontId="33" fillId="2" borderId="4" xfId="0" applyFont="1" applyFill="1" applyBorder="1" applyAlignment="1">
      <alignment horizontal="left" vertical="center" wrapText="1"/>
    </xf>
    <xf numFmtId="0" fontId="9" fillId="0" borderId="0" xfId="0" applyFont="1" applyAlignment="1">
      <alignment horizontal="left"/>
    </xf>
    <xf numFmtId="0" fontId="9" fillId="0" borderId="4" xfId="2" applyFont="1" applyBorder="1" applyAlignment="1">
      <alignment horizontal="left" vertical="center" wrapText="1"/>
    </xf>
    <xf numFmtId="0" fontId="6" fillId="2" borderId="0" xfId="17" applyFont="1" applyFill="1" applyAlignment="1">
      <alignment horizontal="left" vertical="center" wrapText="1"/>
    </xf>
    <xf numFmtId="0" fontId="7" fillId="5" borderId="4" xfId="17" applyFont="1" applyFill="1" applyBorder="1" applyAlignment="1">
      <alignment horizontal="center" vertical="center" wrapText="1"/>
    </xf>
    <xf numFmtId="0" fontId="7" fillId="5" borderId="0" xfId="17" applyFont="1" applyFill="1" applyAlignment="1">
      <alignment horizontal="center" vertical="center" wrapText="1"/>
    </xf>
    <xf numFmtId="0" fontId="9" fillId="2" borderId="0" xfId="19" applyFont="1" applyFill="1" applyAlignment="1">
      <alignment horizontal="left" vertical="center" wrapText="1"/>
    </xf>
    <xf numFmtId="0" fontId="7" fillId="3" borderId="3" xfId="17" applyFont="1" applyFill="1" applyBorder="1" applyAlignment="1">
      <alignment horizontal="center" vertical="center" wrapText="1"/>
    </xf>
    <xf numFmtId="0" fontId="7" fillId="3" borderId="12" xfId="17" applyFont="1" applyFill="1" applyBorder="1" applyAlignment="1">
      <alignment horizontal="center" vertical="center" wrapText="1"/>
    </xf>
    <xf numFmtId="0" fontId="7" fillId="4" borderId="13" xfId="18" applyFont="1" applyFill="1" applyBorder="1" applyAlignment="1">
      <alignment horizontal="center" vertical="center" wrapText="1"/>
    </xf>
    <xf numFmtId="0" fontId="7" fillId="4" borderId="6" xfId="18" applyFont="1" applyFill="1" applyBorder="1" applyAlignment="1">
      <alignment horizontal="center" vertical="center" wrapText="1"/>
    </xf>
    <xf numFmtId="0" fontId="7" fillId="4" borderId="4" xfId="18" applyFont="1" applyFill="1" applyBorder="1" applyAlignment="1">
      <alignment horizontal="center" vertical="center" wrapText="1"/>
    </xf>
    <xf numFmtId="0" fontId="7" fillId="3" borderId="2" xfId="17" applyFont="1" applyFill="1" applyBorder="1" applyAlignment="1">
      <alignment horizontal="center" vertical="center" wrapText="1"/>
    </xf>
    <xf numFmtId="0" fontId="7" fillId="3" borderId="11" xfId="17" applyFont="1" applyFill="1" applyBorder="1" applyAlignment="1">
      <alignment horizontal="center" vertical="center" wrapText="1"/>
    </xf>
    <xf numFmtId="0" fontId="7" fillId="4" borderId="0" xfId="18" applyFont="1" applyFill="1" applyAlignment="1">
      <alignment horizontal="center" vertical="center" wrapText="1"/>
    </xf>
    <xf numFmtId="166" fontId="7" fillId="5" borderId="4" xfId="17" applyNumberFormat="1" applyFont="1" applyFill="1" applyBorder="1" applyAlignment="1">
      <alignment horizontal="center" vertical="center" wrapText="1"/>
    </xf>
    <xf numFmtId="0" fontId="9" fillId="2" borderId="4" xfId="19" applyFont="1" applyFill="1" applyBorder="1" applyAlignment="1">
      <alignment horizontal="left" vertical="center" wrapText="1"/>
    </xf>
    <xf numFmtId="0" fontId="7" fillId="3" borderId="4" xfId="17" applyFont="1" applyFill="1" applyBorder="1" applyAlignment="1">
      <alignment horizontal="center" vertical="center" wrapText="1"/>
    </xf>
    <xf numFmtId="0" fontId="7" fillId="3" borderId="1" xfId="17" applyFont="1" applyFill="1" applyBorder="1" applyAlignment="1">
      <alignment horizontal="center" vertical="center" wrapText="1"/>
    </xf>
    <xf numFmtId="0" fontId="6" fillId="2" borderId="1" xfId="17" applyFont="1" applyFill="1" applyBorder="1" applyAlignment="1">
      <alignment horizontal="left" vertical="center" wrapText="1"/>
    </xf>
    <xf numFmtId="0" fontId="33" fillId="2" borderId="0" xfId="19" applyFont="1" applyFill="1" applyAlignment="1">
      <alignment horizontal="left" vertical="top" wrapText="1"/>
    </xf>
    <xf numFmtId="0" fontId="7" fillId="3" borderId="0" xfId="17" applyFont="1" applyFill="1" applyAlignment="1">
      <alignment horizontal="center" vertical="center" wrapText="1"/>
    </xf>
    <xf numFmtId="0" fontId="7" fillId="3" borderId="13" xfId="17" applyFont="1" applyFill="1" applyBorder="1" applyAlignment="1">
      <alignment horizontal="center" vertical="center" wrapText="1"/>
    </xf>
    <xf numFmtId="0" fontId="7" fillId="3" borderId="6" xfId="17"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15" xfId="2" applyFont="1" applyFill="1" applyBorder="1" applyAlignment="1">
      <alignment horizontal="center" vertical="center" wrapText="1"/>
    </xf>
    <xf numFmtId="1" fontId="7" fillId="4" borderId="13" xfId="2" applyNumberFormat="1" applyFont="1" applyFill="1" applyBorder="1" applyAlignment="1">
      <alignment horizontal="center" vertical="center" wrapText="1"/>
    </xf>
    <xf numFmtId="1" fontId="7" fillId="4" borderId="6" xfId="2" applyNumberFormat="1" applyFont="1" applyFill="1" applyBorder="1" applyAlignment="1">
      <alignment horizontal="center" vertical="center" wrapText="1"/>
    </xf>
    <xf numFmtId="0" fontId="9" fillId="0" borderId="4" xfId="0" applyFont="1" applyBorder="1" applyAlignment="1">
      <alignment horizontal="left"/>
    </xf>
    <xf numFmtId="0" fontId="7" fillId="0" borderId="4" xfId="7" applyFont="1" applyBorder="1"/>
    <xf numFmtId="0" fontId="4" fillId="2" borderId="0" xfId="1" applyNumberFormat="1" applyFont="1" applyFill="1" applyAlignment="1">
      <alignment horizontal="left" vertical="center"/>
    </xf>
    <xf numFmtId="0" fontId="7" fillId="3" borderId="3" xfId="2" applyFont="1" applyFill="1" applyBorder="1" applyAlignment="1">
      <alignment horizontal="center" vertical="center" wrapText="1"/>
    </xf>
    <xf numFmtId="0" fontId="7" fillId="3" borderId="8" xfId="10" applyFont="1" applyFill="1" applyBorder="1" applyAlignment="1">
      <alignment wrapText="1"/>
    </xf>
    <xf numFmtId="0" fontId="7" fillId="3" borderId="12" xfId="10" applyFont="1" applyFill="1" applyBorder="1" applyAlignment="1">
      <alignment wrapText="1"/>
    </xf>
    <xf numFmtId="0" fontId="7" fillId="3" borderId="5"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2" xfId="2" applyFont="1" applyFill="1" applyBorder="1" applyAlignment="1">
      <alignment horizontal="center" vertical="center" wrapText="1"/>
    </xf>
    <xf numFmtId="49" fontId="7" fillId="3" borderId="13" xfId="2" applyNumberFormat="1" applyFont="1" applyFill="1" applyBorder="1" applyAlignment="1">
      <alignment horizontal="center" vertical="center" wrapText="1"/>
    </xf>
    <xf numFmtId="49" fontId="7" fillId="3" borderId="6" xfId="2" applyNumberFormat="1" applyFont="1" applyFill="1" applyBorder="1" applyAlignment="1">
      <alignment horizontal="center" vertical="center" wrapText="1"/>
    </xf>
    <xf numFmtId="49" fontId="7" fillId="3" borderId="2" xfId="2" applyNumberFormat="1" applyFont="1" applyFill="1" applyBorder="1" applyAlignment="1">
      <alignment horizontal="center" vertical="center" wrapText="1"/>
    </xf>
    <xf numFmtId="0" fontId="7" fillId="3" borderId="7" xfId="10" applyFont="1" applyFill="1" applyBorder="1" applyAlignment="1">
      <alignment horizontal="center" vertical="center" wrapText="1"/>
    </xf>
    <xf numFmtId="49" fontId="7" fillId="3" borderId="5" xfId="2" applyNumberFormat="1" applyFont="1" applyFill="1" applyBorder="1" applyAlignment="1">
      <alignment horizontal="center" vertical="center" wrapText="1"/>
    </xf>
    <xf numFmtId="49" fontId="7" fillId="3" borderId="9" xfId="2" applyNumberFormat="1" applyFont="1" applyFill="1" applyBorder="1" applyAlignment="1">
      <alignment horizontal="center" vertical="center" wrapText="1"/>
    </xf>
    <xf numFmtId="0" fontId="7" fillId="4" borderId="6" xfId="9" applyFont="1" applyFill="1" applyBorder="1" applyAlignment="1">
      <alignment horizontal="center"/>
    </xf>
    <xf numFmtId="0" fontId="9" fillId="2" borderId="4" xfId="9" applyFont="1" applyFill="1" applyBorder="1" applyAlignment="1">
      <alignment horizontal="left" vertical="top"/>
    </xf>
    <xf numFmtId="0" fontId="9" fillId="2" borderId="0" xfId="9" applyFont="1" applyFill="1" applyAlignment="1">
      <alignment horizontal="left" vertical="top"/>
    </xf>
    <xf numFmtId="0" fontId="9" fillId="2" borderId="0" xfId="2" applyFont="1" applyFill="1" applyAlignment="1">
      <alignment horizontal="left" vertical="top" wrapText="1"/>
    </xf>
    <xf numFmtId="0" fontId="7" fillId="4" borderId="6" xfId="10" applyFont="1" applyFill="1" applyBorder="1" applyAlignment="1">
      <alignment horizontal="center" vertical="center" wrapText="1"/>
    </xf>
    <xf numFmtId="0" fontId="7" fillId="5" borderId="4" xfId="2" applyFont="1" applyFill="1" applyBorder="1" applyAlignment="1">
      <alignment horizontal="center" vertical="center"/>
    </xf>
    <xf numFmtId="0" fontId="7" fillId="4" borderId="13" xfId="3"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xf numFmtId="0" fontId="7" fillId="6" borderId="6" xfId="0" applyFont="1" applyFill="1" applyBorder="1" applyAlignment="1">
      <alignment horizontal="center" vertical="center"/>
    </xf>
    <xf numFmtId="0" fontId="9" fillId="2" borderId="0" xfId="0" applyFont="1" applyFill="1" applyAlignment="1">
      <alignment horizontal="left" vertical="top" wrapText="1"/>
    </xf>
    <xf numFmtId="0" fontId="7" fillId="4" borderId="6" xfId="0" applyFont="1" applyFill="1" applyBorder="1" applyAlignment="1">
      <alignment horizontal="center" vertical="center"/>
    </xf>
    <xf numFmtId="0" fontId="7" fillId="5" borderId="6" xfId="2" applyFont="1" applyFill="1" applyBorder="1" applyAlignment="1">
      <alignment horizontal="center" vertical="center"/>
    </xf>
    <xf numFmtId="0" fontId="9" fillId="2" borderId="0" xfId="2" applyFont="1" applyFill="1" applyAlignment="1">
      <alignment vertical="top" wrapText="1"/>
    </xf>
    <xf numFmtId="0" fontId="0" fillId="0" borderId="0" xfId="0" applyAlignment="1">
      <alignment vertical="top"/>
    </xf>
    <xf numFmtId="0" fontId="9" fillId="2" borderId="0" xfId="0" applyFont="1" applyFill="1" applyAlignment="1">
      <alignment vertical="top"/>
    </xf>
    <xf numFmtId="0" fontId="9" fillId="0" borderId="0" xfId="2" applyFont="1" applyAlignment="1">
      <alignment horizontal="left" vertical="top" wrapText="1"/>
    </xf>
    <xf numFmtId="0" fontId="0" fillId="0" borderId="0" xfId="0" applyAlignment="1">
      <alignment wrapText="1"/>
    </xf>
    <xf numFmtId="0" fontId="0" fillId="0" borderId="0" xfId="0"/>
    <xf numFmtId="0" fontId="9" fillId="2" borderId="0" xfId="6" applyFont="1" applyFill="1" applyAlignment="1">
      <alignment horizontal="left" vertical="top" wrapText="1"/>
    </xf>
    <xf numFmtId="0" fontId="7" fillId="3" borderId="1" xfId="6" applyFont="1" applyFill="1" applyBorder="1" applyAlignment="1">
      <alignment horizontal="center" vertical="center" wrapText="1"/>
    </xf>
    <xf numFmtId="0" fontId="7" fillId="5" borderId="5" xfId="2" applyFont="1" applyFill="1" applyBorder="1" applyAlignment="1">
      <alignment horizontal="center" vertical="center" wrapText="1"/>
    </xf>
    <xf numFmtId="0" fontId="9" fillId="2" borderId="4" xfId="2" applyFont="1" applyFill="1" applyBorder="1" applyAlignment="1">
      <alignment horizontal="left" vertical="top" wrapText="1"/>
    </xf>
    <xf numFmtId="0" fontId="7" fillId="3" borderId="12" xfId="6" applyFont="1" applyFill="1" applyBorder="1" applyAlignment="1">
      <alignment horizontal="center" vertical="center" wrapText="1"/>
    </xf>
    <xf numFmtId="49" fontId="7" fillId="3" borderId="4"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center" wrapText="1"/>
    </xf>
    <xf numFmtId="49" fontId="7" fillId="3" borderId="15" xfId="2" applyNumberFormat="1" applyFont="1" applyFill="1" applyBorder="1" applyAlignment="1">
      <alignment horizontal="center" vertical="center" wrapText="1"/>
    </xf>
    <xf numFmtId="0" fontId="7" fillId="8" borderId="13" xfId="2" applyFont="1" applyFill="1" applyBorder="1" applyAlignment="1">
      <alignment horizontal="center" vertical="center"/>
    </xf>
    <xf numFmtId="0" fontId="7" fillId="8" borderId="6" xfId="0" applyFont="1" applyFill="1" applyBorder="1" applyAlignment="1">
      <alignment horizontal="center" vertical="center"/>
    </xf>
    <xf numFmtId="3" fontId="7" fillId="3" borderId="7" xfId="2" applyNumberFormat="1" applyFont="1" applyFill="1" applyBorder="1" applyAlignment="1">
      <alignment horizontal="right" vertical="center" indent="1"/>
    </xf>
    <xf numFmtId="166" fontId="7" fillId="3" borderId="9" xfId="2" applyNumberFormat="1" applyFont="1" applyFill="1" applyBorder="1" applyAlignment="1">
      <alignment horizontal="right" vertical="center" indent="1"/>
    </xf>
  </cellXfs>
  <cellStyles count="23">
    <cellStyle name="Hyperlink 118" xfId="14" xr:uid="{00000000-0005-0000-0000-000000000000}"/>
    <cellStyle name="Komma" xfId="20" builtinId="3"/>
    <cellStyle name="Link" xfId="1" builtinId="8"/>
    <cellStyle name="Link 3" xfId="15" xr:uid="{00000000-0005-0000-0000-000003000000}"/>
    <cellStyle name="Standard" xfId="0" builtinId="0"/>
    <cellStyle name="Standard 10 2 2 2" xfId="9" xr:uid="{00000000-0005-0000-0000-000005000000}"/>
    <cellStyle name="Standard 10 7" xfId="12" xr:uid="{00000000-0005-0000-0000-000006000000}"/>
    <cellStyle name="Standard 1263 2" xfId="3" xr:uid="{00000000-0005-0000-0000-000007000000}"/>
    <cellStyle name="Standard 1270" xfId="16" xr:uid="{00000000-0005-0000-0000-000008000000}"/>
    <cellStyle name="Standard 2" xfId="4" xr:uid="{00000000-0005-0000-0000-000009000000}"/>
    <cellStyle name="Standard 2 2" xfId="2" xr:uid="{00000000-0005-0000-0000-00000A000000}"/>
    <cellStyle name="Standard 2 2 2" xfId="19" xr:uid="{00000000-0005-0000-0000-00000B000000}"/>
    <cellStyle name="Standard 2 2 3" xfId="17" xr:uid="{00000000-0005-0000-0000-00000C000000}"/>
    <cellStyle name="Standard 3" xfId="5" xr:uid="{00000000-0005-0000-0000-00000D000000}"/>
    <cellStyle name="Standard 3 11" xfId="18" xr:uid="{00000000-0005-0000-0000-00000E000000}"/>
    <cellStyle name="Standard 4" xfId="6" xr:uid="{00000000-0005-0000-0000-00000F000000}"/>
    <cellStyle name="Standard 4 2" xfId="8" xr:uid="{00000000-0005-0000-0000-000010000000}"/>
    <cellStyle name="Standard 5" xfId="7" xr:uid="{00000000-0005-0000-0000-000011000000}"/>
    <cellStyle name="Standard 5 5" xfId="11" xr:uid="{00000000-0005-0000-0000-000012000000}"/>
    <cellStyle name="Standard 5 5 2" xfId="13" xr:uid="{00000000-0005-0000-0000-000013000000}"/>
    <cellStyle name="Standard 6" xfId="10" xr:uid="{00000000-0005-0000-0000-000014000000}"/>
    <cellStyle name="Standard_BBE2012_A2_Tabellen" xfId="21" xr:uid="{00000000-0005-0000-0000-000015000000}"/>
    <cellStyle name="Standard_Tabellen_H2.3_HIS_gesamt_2012-06-12-1" xfId="22" xr:uid="{00000000-0005-0000-0000-000016000000}"/>
  </cellStyles>
  <dxfs count="0"/>
  <tableStyles count="0" defaultTableStyle="TableStyleMedium2" defaultPivotStyle="PivotStyleLight16"/>
  <colors>
    <mruColors>
      <color rgb="FFC5D9F1"/>
      <color rgb="FFEEECE1"/>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erver\Groups\fileserver\Abt_Kinder\Bildungsbericht\BBE_2022\1_Indikatoren\C1\Tabellen\BBE22_C1_Elterngeld_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erver\Users\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Groups\Fileserver\Users\Bildungsforschung\Kuehne\Bildungsbericht\Wiederholer\wiederholerAbbild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Groups\XPMeister\Groups\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Groups\Xpmeister\Groups\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Groups\XPMeister\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Groups\Bdehne-xp\Public\G-VIB\G-VIB-Daten\Querschnitt\Daten\International\UOE\UNESCO\Liste_Field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Groups\Abt_Kinder\Bildungsbericht\BBE_2022\1_Indikatoren\C1\Tabellen\BBE22_C1_Elterngeld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C1-xweb_EG Plu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MZ_Daten"/>
      <sheetName val="Liste"/>
      <sheetName val="Tab. C1-xweb_EG Plus"/>
      <sheetName val="schulform"/>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 val="daten"/>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Daten"/>
      <sheetName val="MZ_Daten"/>
      <sheetName val="Tab. C4-16A"/>
      <sheetName val="Calcul_B1.1"/>
      <sheetName val="BF"/>
      <sheetName val="BA"/>
      <sheetName val="01_S_Vorbildung"/>
      <sheetName val="Konten"/>
      <sheetName val="schulform"/>
      <sheetName val="E6C3NAGE"/>
      <sheetName val="E6C3NE"/>
      <sheetName val="POpula"/>
      <sheetName val="ZR_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C1-xweb_EG Plus"/>
      <sheetName val="Tab. C1-xweb_EG Väter"/>
      <sheetName val="Tab. C1-xweb_EG-Dauer"/>
      <sheetName val="Abb_Zeitreihe"/>
      <sheetName val="Abb_Kreise"/>
      <sheetName val="Abb_Kombi"/>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1:S44"/>
  <sheetViews>
    <sheetView showGridLines="0" zoomScaleNormal="100" zoomScaleSheetLayoutView="102" workbookViewId="0"/>
  </sheetViews>
  <sheetFormatPr baseColWidth="10" defaultColWidth="11.453125" defaultRowHeight="15" customHeight="1" x14ac:dyDescent="0.25"/>
  <cols>
    <col min="1" max="9" width="14.26953125" style="100" customWidth="1"/>
    <col min="10" max="10" width="24.26953125" style="100" customWidth="1"/>
    <col min="11" max="11" width="11.453125" style="100" customWidth="1"/>
    <col min="12" max="12" width="17" style="100" customWidth="1"/>
    <col min="13" max="16384" width="11.453125" style="100"/>
  </cols>
  <sheetData>
    <row r="1" spans="1:19" s="140" customFormat="1" ht="15" customHeight="1" x14ac:dyDescent="0.25">
      <c r="K1" s="142"/>
      <c r="L1" s="142"/>
    </row>
    <row r="2" spans="1:19" s="140" customFormat="1" ht="24.75" customHeight="1" x14ac:dyDescent="0.25">
      <c r="A2" s="328" t="s">
        <v>144</v>
      </c>
      <c r="B2" s="328"/>
      <c r="C2" s="328"/>
      <c r="D2" s="328"/>
      <c r="E2" s="328"/>
      <c r="F2" s="328"/>
      <c r="G2" s="328"/>
      <c r="H2" s="328"/>
      <c r="I2" s="328"/>
      <c r="J2" s="328"/>
      <c r="K2" s="141"/>
      <c r="L2" s="141"/>
      <c r="M2" s="100"/>
      <c r="N2" s="100"/>
      <c r="O2" s="100"/>
      <c r="P2" s="100"/>
      <c r="Q2" s="100"/>
      <c r="R2" s="100"/>
      <c r="S2" s="100"/>
    </row>
    <row r="3" spans="1:19" s="140" customFormat="1" ht="15" customHeight="1" x14ac:dyDescent="0.25">
      <c r="A3" s="278"/>
      <c r="B3" s="278"/>
      <c r="C3" s="278"/>
      <c r="D3" s="278"/>
      <c r="E3" s="278"/>
      <c r="F3" s="278"/>
      <c r="G3" s="278"/>
      <c r="H3" s="278"/>
      <c r="I3" s="278"/>
      <c r="J3" s="278"/>
      <c r="K3" s="141"/>
      <c r="L3" s="141"/>
      <c r="M3" s="100"/>
      <c r="N3" s="100"/>
      <c r="O3" s="100"/>
      <c r="P3" s="100"/>
      <c r="Q3" s="100"/>
      <c r="R3" s="100"/>
      <c r="S3" s="100"/>
    </row>
    <row r="5" spans="1:19" s="122" customFormat="1" ht="15" customHeight="1" x14ac:dyDescent="0.25">
      <c r="A5" s="139" t="s">
        <v>143</v>
      </c>
      <c r="B5" s="123"/>
      <c r="C5" s="123"/>
      <c r="D5" s="123"/>
      <c r="E5" s="123"/>
      <c r="F5" s="123"/>
      <c r="G5" s="123"/>
      <c r="H5" s="123"/>
      <c r="I5" s="123"/>
      <c r="J5" s="123"/>
      <c r="K5" s="123"/>
      <c r="L5" s="123"/>
      <c r="M5" s="123"/>
      <c r="N5" s="123"/>
      <c r="O5" s="123"/>
      <c r="P5" s="123"/>
      <c r="Q5" s="123"/>
    </row>
    <row r="6" spans="1:19" s="122" customFormat="1" ht="15" customHeight="1" x14ac:dyDescent="0.25">
      <c r="A6" s="202"/>
      <c r="B6" s="115"/>
      <c r="C6" s="115"/>
      <c r="D6" s="115"/>
      <c r="E6" s="115"/>
      <c r="F6" s="115"/>
      <c r="G6" s="115"/>
      <c r="H6" s="115"/>
      <c r="I6" s="115"/>
      <c r="J6" s="330" t="s">
        <v>231</v>
      </c>
      <c r="K6" s="115"/>
      <c r="L6" s="123"/>
      <c r="M6" s="123"/>
      <c r="N6" s="123"/>
      <c r="O6" s="123"/>
      <c r="P6" s="123"/>
      <c r="Q6" s="123"/>
    </row>
    <row r="7" spans="1:19" s="122" customFormat="1" ht="15" customHeight="1" x14ac:dyDescent="0.25">
      <c r="A7" s="329" t="s">
        <v>142</v>
      </c>
      <c r="B7" s="329"/>
      <c r="C7" s="329"/>
      <c r="D7" s="329"/>
      <c r="E7" s="329"/>
      <c r="F7" s="329"/>
      <c r="G7" s="329"/>
      <c r="H7" s="329"/>
      <c r="I7" s="329"/>
      <c r="J7" s="331"/>
      <c r="K7" s="115"/>
      <c r="L7" s="138"/>
      <c r="M7" s="123"/>
      <c r="N7" s="123"/>
      <c r="O7" s="123"/>
      <c r="P7" s="123"/>
      <c r="Q7" s="123"/>
    </row>
    <row r="8" spans="1:19" s="122" customFormat="1" ht="15" customHeight="1" x14ac:dyDescent="0.25">
      <c r="A8" s="100"/>
      <c r="B8" s="100"/>
      <c r="C8" s="100"/>
      <c r="D8" s="100"/>
      <c r="E8" s="100"/>
      <c r="F8" s="100"/>
      <c r="G8" s="100"/>
      <c r="H8" s="100"/>
      <c r="I8" s="100"/>
      <c r="J8" s="100"/>
      <c r="K8" s="100"/>
    </row>
    <row r="9" spans="1:19" s="122" customFormat="1" ht="15" customHeight="1" x14ac:dyDescent="0.25">
      <c r="A9" s="279" t="s">
        <v>202</v>
      </c>
      <c r="B9" s="205" t="s">
        <v>345</v>
      </c>
      <c r="C9" s="100"/>
      <c r="D9" s="100"/>
      <c r="E9" s="100"/>
      <c r="F9" s="100"/>
      <c r="G9" s="100"/>
      <c r="H9" s="100"/>
      <c r="I9" s="100"/>
      <c r="J9" s="280" t="s">
        <v>230</v>
      </c>
      <c r="K9" s="100"/>
    </row>
    <row r="10" spans="1:19" s="122" customFormat="1" ht="15" customHeight="1" x14ac:dyDescent="0.25">
      <c r="A10" s="279" t="s">
        <v>203</v>
      </c>
      <c r="B10" s="205" t="s">
        <v>346</v>
      </c>
      <c r="C10" s="100"/>
      <c r="D10" s="100"/>
      <c r="E10" s="100"/>
      <c r="F10" s="100"/>
      <c r="G10" s="100"/>
      <c r="H10" s="100"/>
      <c r="I10" s="100"/>
      <c r="J10" s="280" t="s">
        <v>230</v>
      </c>
      <c r="K10" s="100"/>
    </row>
    <row r="11" spans="1:19" s="122" customFormat="1" ht="15" customHeight="1" x14ac:dyDescent="0.25">
      <c r="A11" s="279" t="s">
        <v>146</v>
      </c>
      <c r="B11" s="205" t="s">
        <v>348</v>
      </c>
      <c r="C11" s="100"/>
      <c r="D11" s="100"/>
      <c r="E11" s="100"/>
      <c r="F11" s="100"/>
      <c r="G11" s="100"/>
      <c r="H11" s="100"/>
      <c r="I11" s="100"/>
      <c r="J11" s="280" t="s">
        <v>230</v>
      </c>
      <c r="K11" s="100"/>
    </row>
    <row r="12" spans="1:19" s="122" customFormat="1" ht="15" customHeight="1" x14ac:dyDescent="0.25">
      <c r="A12" s="279" t="s">
        <v>147</v>
      </c>
      <c r="B12" s="205" t="s">
        <v>349</v>
      </c>
      <c r="C12" s="100"/>
      <c r="D12" s="100"/>
      <c r="E12" s="100"/>
      <c r="F12" s="100"/>
      <c r="G12" s="100"/>
      <c r="H12" s="100"/>
      <c r="I12" s="100"/>
      <c r="J12" s="281" t="s">
        <v>230</v>
      </c>
      <c r="K12" s="100"/>
    </row>
    <row r="13" spans="1:19" s="122" customFormat="1" ht="15" customHeight="1" x14ac:dyDescent="0.25">
      <c r="A13" s="279" t="s">
        <v>204</v>
      </c>
      <c r="B13" s="205" t="s">
        <v>350</v>
      </c>
      <c r="C13" s="100"/>
      <c r="D13" s="100"/>
      <c r="E13" s="100"/>
      <c r="F13" s="100"/>
      <c r="G13" s="100"/>
      <c r="H13" s="100"/>
      <c r="I13" s="100"/>
      <c r="J13" s="281" t="s">
        <v>230</v>
      </c>
      <c r="K13" s="100"/>
    </row>
    <row r="14" spans="1:19" s="122" customFormat="1" ht="15" customHeight="1" x14ac:dyDescent="0.25">
      <c r="A14" s="279" t="s">
        <v>205</v>
      </c>
      <c r="B14" s="205" t="s">
        <v>351</v>
      </c>
      <c r="C14" s="100"/>
      <c r="D14" s="100"/>
      <c r="E14" s="100"/>
      <c r="F14" s="100"/>
      <c r="G14" s="100"/>
      <c r="H14" s="100"/>
      <c r="I14" s="100"/>
      <c r="J14" s="281" t="s">
        <v>141</v>
      </c>
      <c r="K14" s="100"/>
    </row>
    <row r="15" spans="1:19" s="122" customFormat="1" ht="15" customHeight="1" x14ac:dyDescent="0.25">
      <c r="A15" s="279" t="s">
        <v>207</v>
      </c>
      <c r="B15" s="205" t="s">
        <v>353</v>
      </c>
      <c r="C15" s="100"/>
      <c r="D15" s="100"/>
      <c r="E15" s="100"/>
      <c r="F15" s="100"/>
      <c r="G15" s="100"/>
      <c r="H15" s="100"/>
      <c r="I15" s="100"/>
      <c r="J15" s="280" t="s">
        <v>230</v>
      </c>
      <c r="K15" s="100"/>
    </row>
    <row r="16" spans="1:19" s="122" customFormat="1" ht="15" customHeight="1" x14ac:dyDescent="0.25">
      <c r="A16" s="279" t="s">
        <v>208</v>
      </c>
      <c r="B16" s="205" t="s">
        <v>354</v>
      </c>
      <c r="C16" s="100"/>
      <c r="D16" s="100"/>
      <c r="E16" s="100"/>
      <c r="F16" s="100"/>
      <c r="G16" s="100"/>
      <c r="H16" s="100"/>
      <c r="I16" s="100"/>
      <c r="J16" s="280" t="s">
        <v>230</v>
      </c>
      <c r="K16" s="100"/>
    </row>
    <row r="17" spans="1:19" s="122" customFormat="1" ht="15" customHeight="1" x14ac:dyDescent="0.25">
      <c r="A17" s="279" t="s">
        <v>209</v>
      </c>
      <c r="B17" s="205" t="s">
        <v>314</v>
      </c>
      <c r="C17" s="100"/>
      <c r="D17" s="100"/>
      <c r="E17" s="100"/>
      <c r="F17" s="100"/>
      <c r="G17" s="100"/>
      <c r="H17" s="100"/>
      <c r="I17" s="100"/>
      <c r="J17" s="280" t="s">
        <v>230</v>
      </c>
      <c r="K17" s="100"/>
    </row>
    <row r="18" spans="1:19" s="122" customFormat="1" ht="15" customHeight="1" x14ac:dyDescent="0.25">
      <c r="A18" s="279" t="s">
        <v>210</v>
      </c>
      <c r="B18" s="205" t="s">
        <v>315</v>
      </c>
      <c r="C18" s="100"/>
      <c r="D18" s="100"/>
      <c r="E18" s="100"/>
      <c r="F18" s="100"/>
      <c r="G18" s="100"/>
      <c r="H18" s="100"/>
      <c r="I18" s="100"/>
      <c r="J18" s="281" t="s">
        <v>230</v>
      </c>
      <c r="K18" s="100"/>
    </row>
    <row r="19" spans="1:19" s="135" customFormat="1" ht="30" customHeight="1" x14ac:dyDescent="0.25">
      <c r="A19" s="279" t="s">
        <v>206</v>
      </c>
      <c r="B19" s="332" t="s">
        <v>313</v>
      </c>
      <c r="C19" s="333"/>
      <c r="D19" s="333"/>
      <c r="E19" s="333"/>
      <c r="F19" s="333"/>
      <c r="G19" s="333"/>
      <c r="H19" s="333"/>
      <c r="I19" s="333"/>
      <c r="J19" s="282" t="s">
        <v>230</v>
      </c>
      <c r="K19" s="134"/>
      <c r="L19" s="134"/>
      <c r="M19" s="137"/>
      <c r="N19" s="137"/>
      <c r="O19" s="137"/>
      <c r="P19" s="136"/>
      <c r="Q19" s="136"/>
    </row>
    <row r="20" spans="1:19" s="128" customFormat="1" ht="15" customHeight="1" x14ac:dyDescent="0.25">
      <c r="A20" s="283" t="s">
        <v>148</v>
      </c>
      <c r="B20" s="332" t="s">
        <v>306</v>
      </c>
      <c r="C20" s="333"/>
      <c r="D20" s="333"/>
      <c r="E20" s="333"/>
      <c r="F20" s="333"/>
      <c r="G20" s="333"/>
      <c r="H20" s="333"/>
      <c r="I20" s="333"/>
      <c r="J20" s="282" t="s">
        <v>230</v>
      </c>
      <c r="K20" s="131"/>
      <c r="L20" s="131"/>
      <c r="M20" s="133"/>
      <c r="N20" s="133"/>
      <c r="O20" s="133"/>
      <c r="P20" s="133"/>
      <c r="Q20" s="133"/>
    </row>
    <row r="21" spans="1:19" s="128" customFormat="1" ht="15" customHeight="1" x14ac:dyDescent="0.25">
      <c r="A21" s="283" t="s">
        <v>149</v>
      </c>
      <c r="B21" s="332" t="s">
        <v>307</v>
      </c>
      <c r="C21" s="333"/>
      <c r="D21" s="333"/>
      <c r="E21" s="333"/>
      <c r="F21" s="333"/>
      <c r="G21" s="333"/>
      <c r="H21" s="333"/>
      <c r="I21" s="333"/>
      <c r="J21" s="282" t="s">
        <v>230</v>
      </c>
      <c r="K21" s="134"/>
      <c r="L21" s="134"/>
      <c r="M21" s="131"/>
      <c r="N21" s="131"/>
      <c r="O21" s="133"/>
      <c r="P21" s="133"/>
      <c r="Q21" s="133"/>
    </row>
    <row r="22" spans="1:19" s="128" customFormat="1" ht="30" customHeight="1" x14ac:dyDescent="0.25">
      <c r="A22" s="283" t="s">
        <v>150</v>
      </c>
      <c r="B22" s="332" t="s">
        <v>145</v>
      </c>
      <c r="C22" s="333"/>
      <c r="D22" s="333"/>
      <c r="E22" s="333"/>
      <c r="F22" s="333"/>
      <c r="G22" s="333"/>
      <c r="H22" s="333"/>
      <c r="I22" s="333"/>
      <c r="J22" s="282" t="s">
        <v>230</v>
      </c>
      <c r="K22" s="131"/>
      <c r="L22" s="131"/>
      <c r="M22" s="131"/>
      <c r="N22" s="130"/>
      <c r="O22" s="130"/>
      <c r="P22" s="130"/>
      <c r="Q22" s="130"/>
      <c r="R22" s="129"/>
      <c r="S22" s="129"/>
    </row>
    <row r="23" spans="1:19" s="128" customFormat="1" ht="20.25" customHeight="1" x14ac:dyDescent="0.25">
      <c r="A23" s="283" t="s">
        <v>269</v>
      </c>
      <c r="B23" s="284" t="s">
        <v>268</v>
      </c>
      <c r="C23" s="285"/>
      <c r="D23" s="285"/>
      <c r="E23" s="285"/>
      <c r="F23" s="285"/>
      <c r="G23" s="285"/>
      <c r="H23" s="285"/>
      <c r="I23" s="285"/>
      <c r="J23" s="282" t="s">
        <v>232</v>
      </c>
      <c r="K23" s="131"/>
      <c r="L23" s="131"/>
      <c r="M23" s="131"/>
      <c r="N23" s="130"/>
      <c r="O23" s="130"/>
      <c r="P23" s="130"/>
      <c r="Q23" s="130"/>
      <c r="R23" s="129"/>
      <c r="S23" s="129"/>
    </row>
    <row r="24" spans="1:19" s="128" customFormat="1" ht="30" customHeight="1" x14ac:dyDescent="0.25">
      <c r="A24" s="283" t="s">
        <v>270</v>
      </c>
      <c r="B24" s="332" t="s">
        <v>272</v>
      </c>
      <c r="C24" s="335"/>
      <c r="D24" s="335"/>
      <c r="E24" s="335"/>
      <c r="F24" s="335"/>
      <c r="G24" s="335"/>
      <c r="H24" s="335"/>
      <c r="I24" s="335"/>
      <c r="J24" s="284" t="s">
        <v>233</v>
      </c>
      <c r="K24" s="131"/>
      <c r="L24" s="131"/>
      <c r="M24" s="131"/>
      <c r="N24" s="130"/>
      <c r="O24" s="130"/>
      <c r="P24" s="130"/>
      <c r="Q24" s="130"/>
      <c r="R24" s="129"/>
      <c r="S24" s="129"/>
    </row>
    <row r="25" spans="1:19" s="128" customFormat="1" ht="15" customHeight="1" x14ac:dyDescent="0.25">
      <c r="A25" s="283" t="s">
        <v>271</v>
      </c>
      <c r="B25" s="284" t="s">
        <v>273</v>
      </c>
      <c r="C25" s="285"/>
      <c r="D25" s="285"/>
      <c r="E25" s="285"/>
      <c r="F25" s="285"/>
      <c r="G25" s="285"/>
      <c r="H25" s="285"/>
      <c r="I25" s="285"/>
      <c r="J25" s="286" t="s">
        <v>234</v>
      </c>
      <c r="K25" s="131"/>
      <c r="L25" s="131"/>
      <c r="M25" s="131"/>
      <c r="N25" s="130"/>
      <c r="O25" s="130"/>
      <c r="P25" s="130"/>
      <c r="Q25" s="130"/>
      <c r="R25" s="129"/>
      <c r="S25" s="129"/>
    </row>
    <row r="26" spans="1:19" s="128" customFormat="1" ht="15" customHeight="1" x14ac:dyDescent="0.25">
      <c r="A26" s="203"/>
      <c r="B26" s="209"/>
      <c r="C26" s="207"/>
      <c r="D26" s="207"/>
      <c r="E26" s="207"/>
      <c r="F26" s="207"/>
      <c r="G26" s="207"/>
      <c r="H26" s="207"/>
      <c r="I26" s="207"/>
      <c r="J26" s="132"/>
      <c r="K26" s="131"/>
      <c r="L26" s="131"/>
      <c r="M26" s="131"/>
      <c r="N26" s="130"/>
      <c r="O26" s="130"/>
      <c r="P26" s="130"/>
      <c r="Q26" s="130"/>
      <c r="R26" s="129"/>
      <c r="S26" s="129"/>
    </row>
    <row r="27" spans="1:19" s="128" customFormat="1" ht="15" customHeight="1" x14ac:dyDescent="0.25">
      <c r="A27" s="203"/>
      <c r="B27" s="209"/>
      <c r="C27" s="207"/>
      <c r="D27" s="207"/>
      <c r="E27" s="207"/>
      <c r="F27" s="207"/>
      <c r="G27" s="207"/>
      <c r="H27" s="207"/>
      <c r="I27" s="207"/>
      <c r="J27" s="132"/>
      <c r="K27" s="131"/>
      <c r="L27" s="131"/>
      <c r="M27" s="131"/>
      <c r="N27" s="130"/>
      <c r="O27" s="130"/>
      <c r="P27" s="130"/>
      <c r="Q27" s="130"/>
      <c r="R27" s="129"/>
      <c r="S27" s="129"/>
    </row>
    <row r="28" spans="1:19" s="125" customFormat="1" ht="15" customHeight="1" x14ac:dyDescent="0.25">
      <c r="A28" s="204"/>
      <c r="B28" s="204"/>
      <c r="C28" s="204"/>
      <c r="D28" s="204"/>
      <c r="E28" s="204"/>
      <c r="F28" s="204"/>
      <c r="G28" s="204"/>
      <c r="H28" s="204"/>
      <c r="I28" s="204"/>
      <c r="J28" s="204"/>
      <c r="K28" s="204"/>
      <c r="M28" s="127"/>
      <c r="N28" s="127"/>
      <c r="O28" s="127"/>
      <c r="P28" s="127"/>
      <c r="Q28" s="127"/>
      <c r="R28" s="126"/>
      <c r="S28" s="126"/>
    </row>
    <row r="29" spans="1:19" s="122" customFormat="1" ht="15" customHeight="1" x14ac:dyDescent="0.25">
      <c r="A29" s="334" t="s">
        <v>140</v>
      </c>
      <c r="B29" s="334"/>
      <c r="C29" s="334"/>
      <c r="D29" s="334"/>
      <c r="E29" s="334"/>
      <c r="F29" s="334"/>
      <c r="G29" s="334"/>
      <c r="H29" s="334"/>
      <c r="I29" s="334"/>
      <c r="J29" s="334"/>
      <c r="K29" s="115"/>
      <c r="L29" s="124"/>
      <c r="M29" s="124"/>
      <c r="N29" s="124"/>
      <c r="O29" s="124"/>
      <c r="P29" s="124"/>
      <c r="Q29" s="123"/>
    </row>
    <row r="30" spans="1:19" ht="15" customHeight="1" x14ac:dyDescent="0.25">
      <c r="A30" s="199"/>
      <c r="B30" s="138"/>
      <c r="C30" s="138"/>
      <c r="D30" s="138"/>
      <c r="E30" s="138"/>
      <c r="F30" s="138"/>
      <c r="G30" s="138"/>
      <c r="H30" s="200"/>
      <c r="I30" s="200"/>
      <c r="J30" s="200"/>
      <c r="K30" s="115"/>
      <c r="L30" s="115"/>
      <c r="M30" s="115"/>
      <c r="N30" s="115"/>
      <c r="O30" s="115"/>
      <c r="P30" s="115"/>
      <c r="Q30" s="115"/>
    </row>
    <row r="31" spans="1:19" ht="15" customHeight="1" x14ac:dyDescent="0.25">
      <c r="A31" s="120" t="s">
        <v>139</v>
      </c>
      <c r="B31" s="327" t="s">
        <v>138</v>
      </c>
      <c r="C31" s="327"/>
      <c r="D31" s="327"/>
      <c r="E31" s="327"/>
      <c r="F31" s="327"/>
      <c r="G31" s="327"/>
      <c r="H31" s="327"/>
      <c r="I31" s="327"/>
      <c r="J31" s="327"/>
      <c r="K31" s="115"/>
      <c r="L31" s="115"/>
    </row>
    <row r="32" spans="1:19" ht="15" customHeight="1" x14ac:dyDescent="0.25">
      <c r="A32" s="121">
        <v>0</v>
      </c>
      <c r="B32" s="327" t="s">
        <v>137</v>
      </c>
      <c r="C32" s="327"/>
      <c r="D32" s="327"/>
      <c r="E32" s="327"/>
      <c r="F32" s="327"/>
      <c r="G32" s="327"/>
      <c r="H32" s="327"/>
      <c r="I32" s="327"/>
      <c r="J32" s="327"/>
      <c r="K32" s="115"/>
      <c r="L32" s="115"/>
    </row>
    <row r="33" spans="1:12" ht="15" customHeight="1" x14ac:dyDescent="0.25">
      <c r="A33" s="120" t="s">
        <v>136</v>
      </c>
      <c r="B33" s="327" t="s">
        <v>135</v>
      </c>
      <c r="C33" s="327"/>
      <c r="D33" s="327"/>
      <c r="E33" s="327"/>
      <c r="F33" s="327"/>
      <c r="G33" s="327"/>
      <c r="H33" s="327"/>
      <c r="I33" s="327"/>
      <c r="J33" s="327"/>
      <c r="K33" s="115"/>
      <c r="L33" s="115"/>
    </row>
    <row r="34" spans="1:12" ht="15" customHeight="1" x14ac:dyDescent="0.25">
      <c r="A34" s="119" t="s">
        <v>134</v>
      </c>
      <c r="B34" s="327" t="s">
        <v>133</v>
      </c>
      <c r="C34" s="327"/>
      <c r="D34" s="327"/>
      <c r="E34" s="327"/>
      <c r="F34" s="327"/>
      <c r="G34" s="327"/>
      <c r="H34" s="327"/>
      <c r="I34" s="327"/>
      <c r="J34" s="327"/>
      <c r="K34" s="115"/>
      <c r="L34" s="115"/>
    </row>
    <row r="35" spans="1:12" ht="15" customHeight="1" x14ac:dyDescent="0.25">
      <c r="A35" s="201" t="s">
        <v>132</v>
      </c>
      <c r="B35" s="327" t="s">
        <v>131</v>
      </c>
      <c r="C35" s="327"/>
      <c r="D35" s="327"/>
      <c r="E35" s="327"/>
      <c r="F35" s="327"/>
      <c r="G35" s="327"/>
      <c r="H35" s="327"/>
      <c r="I35" s="327"/>
      <c r="J35" s="327"/>
      <c r="K35" s="115"/>
      <c r="L35" s="115"/>
    </row>
    <row r="36" spans="1:12" ht="15" customHeight="1" x14ac:dyDescent="0.25">
      <c r="A36" s="119" t="s">
        <v>29</v>
      </c>
      <c r="B36" s="327" t="s">
        <v>130</v>
      </c>
      <c r="C36" s="327"/>
      <c r="D36" s="327"/>
      <c r="E36" s="327"/>
      <c r="F36" s="327"/>
      <c r="G36" s="327"/>
      <c r="H36" s="327"/>
      <c r="I36" s="327"/>
      <c r="J36" s="327"/>
      <c r="K36" s="115"/>
      <c r="L36" s="115"/>
    </row>
    <row r="37" spans="1:12" ht="15" customHeight="1" x14ac:dyDescent="0.25">
      <c r="A37" s="119" t="s">
        <v>129</v>
      </c>
      <c r="B37" s="327" t="s">
        <v>128</v>
      </c>
      <c r="C37" s="327"/>
      <c r="D37" s="327"/>
      <c r="E37" s="327"/>
      <c r="F37" s="327"/>
      <c r="G37" s="327"/>
      <c r="H37" s="327"/>
      <c r="I37" s="327"/>
      <c r="J37" s="327"/>
      <c r="K37" s="115"/>
      <c r="L37" s="115"/>
    </row>
    <row r="38" spans="1:12" ht="15" customHeight="1" x14ac:dyDescent="0.25">
      <c r="A38" s="303" t="s">
        <v>341</v>
      </c>
      <c r="B38" s="304" t="s">
        <v>342</v>
      </c>
      <c r="C38" s="287"/>
      <c r="D38" s="287"/>
      <c r="E38" s="287"/>
      <c r="F38" s="287"/>
      <c r="G38" s="287"/>
      <c r="H38" s="287"/>
      <c r="I38" s="287"/>
      <c r="J38" s="287"/>
      <c r="K38" s="115"/>
      <c r="L38" s="115"/>
    </row>
    <row r="39" spans="1:12" ht="15" customHeight="1" x14ac:dyDescent="0.25">
      <c r="A39" s="118"/>
      <c r="B39" s="117"/>
      <c r="C39" s="117"/>
      <c r="D39" s="115"/>
      <c r="E39" s="115"/>
      <c r="F39" s="115"/>
      <c r="G39" s="115"/>
      <c r="H39" s="116"/>
      <c r="I39" s="116"/>
      <c r="J39" s="116"/>
      <c r="K39" s="115"/>
      <c r="L39" s="115"/>
    </row>
    <row r="40" spans="1:12" ht="15" customHeight="1" x14ac:dyDescent="0.25">
      <c r="A40" s="326" t="s">
        <v>127</v>
      </c>
      <c r="B40" s="326"/>
      <c r="C40" s="326"/>
      <c r="D40" s="326"/>
      <c r="E40" s="326"/>
      <c r="F40" s="326"/>
      <c r="G40" s="326"/>
      <c r="H40" s="326"/>
      <c r="I40" s="326"/>
      <c r="J40" s="326"/>
      <c r="K40" s="115"/>
      <c r="L40" s="115"/>
    </row>
    <row r="41" spans="1:12" ht="15" customHeight="1" x14ac:dyDescent="0.25">
      <c r="A41" s="115"/>
      <c r="B41" s="115"/>
      <c r="C41" s="115"/>
      <c r="D41" s="115"/>
      <c r="E41" s="115"/>
      <c r="F41" s="115"/>
      <c r="G41" s="115"/>
      <c r="H41" s="116"/>
      <c r="I41" s="116"/>
      <c r="J41" s="116"/>
      <c r="K41" s="115"/>
      <c r="L41" s="115"/>
    </row>
    <row r="42" spans="1:12" ht="30" customHeight="1" x14ac:dyDescent="0.25">
      <c r="A42" s="325" t="s">
        <v>126</v>
      </c>
      <c r="B42" s="325"/>
      <c r="C42" s="325"/>
      <c r="D42" s="325"/>
      <c r="E42" s="325"/>
      <c r="F42" s="325"/>
      <c r="G42" s="325"/>
      <c r="H42" s="325"/>
      <c r="I42" s="325"/>
      <c r="J42" s="325"/>
      <c r="K42" s="114"/>
      <c r="L42" s="114"/>
    </row>
    <row r="43" spans="1:12" ht="30" customHeight="1" x14ac:dyDescent="0.25">
      <c r="L43" s="114"/>
    </row>
    <row r="44" spans="1:12" ht="15" customHeight="1" x14ac:dyDescent="0.25">
      <c r="A44" s="114"/>
      <c r="B44" s="114"/>
      <c r="C44" s="114"/>
      <c r="D44" s="114"/>
      <c r="E44" s="114"/>
      <c r="F44" s="114"/>
      <c r="G44" s="114"/>
      <c r="H44" s="114"/>
      <c r="I44" s="114"/>
      <c r="J44" s="114"/>
      <c r="K44" s="114"/>
      <c r="L44" s="114"/>
    </row>
  </sheetData>
  <mergeCells count="18">
    <mergeCell ref="A2:J2"/>
    <mergeCell ref="A7:I7"/>
    <mergeCell ref="J6:J7"/>
    <mergeCell ref="B19:I19"/>
    <mergeCell ref="B34:J34"/>
    <mergeCell ref="B22:I22"/>
    <mergeCell ref="B21:I21"/>
    <mergeCell ref="B20:I20"/>
    <mergeCell ref="B33:J33"/>
    <mergeCell ref="B32:J32"/>
    <mergeCell ref="B31:J31"/>
    <mergeCell ref="A29:J29"/>
    <mergeCell ref="B24:I24"/>
    <mergeCell ref="A42:J42"/>
    <mergeCell ref="A40:J40"/>
    <mergeCell ref="B37:J37"/>
    <mergeCell ref="B36:J36"/>
    <mergeCell ref="B35:J35"/>
  </mergeCells>
  <hyperlinks>
    <hyperlink ref="A19" location="'Tab. D6-11web'!A1" display="Tab. D6-11web" xr:uid="{00000000-0004-0000-0000-000000000000}"/>
    <hyperlink ref="A20" location="'Tab. D6-12web'!A1" display="Tab. D6-12web" xr:uid="{00000000-0004-0000-0000-000001000000}"/>
    <hyperlink ref="A21" location="'Tab. D6-13web'!A1" display="Tab. D6-13web" xr:uid="{00000000-0004-0000-0000-000002000000}"/>
    <hyperlink ref="A22" location="'Tab. D6-14web'!A1" display="Tab. D6-14web" xr:uid="{00000000-0004-0000-0000-000003000000}"/>
    <hyperlink ref="A9:A14" location="'Tab. D6-3web'!A1" display="Tab. D6-3web" xr:uid="{00000000-0004-0000-0000-000004000000}"/>
    <hyperlink ref="A15:A18" location="'Tab. D6-3web'!A1" display="Tab. D6-3web" xr:uid="{00000000-0004-0000-0000-000005000000}"/>
    <hyperlink ref="A17" location="'Tab. D6-9web'!A1" display="Tab. D6-9web" xr:uid="{00000000-0004-0000-0000-000006000000}"/>
    <hyperlink ref="A14" location="'Tab. D6-6web'!A1" display="Tab. D6-6web" xr:uid="{00000000-0004-0000-0000-000007000000}"/>
    <hyperlink ref="A9" location="'Tab. D6-1web'!A1" display="Tab. D6-1web" xr:uid="{00000000-0004-0000-0000-000008000000}"/>
    <hyperlink ref="A10" location="'Tab. D6-2web'!A1" display="Tab. D6-2web" xr:uid="{00000000-0004-0000-0000-000009000000}"/>
    <hyperlink ref="A12" location="'Tab. D6-4web'!A1" display="Tab. D6-4web" xr:uid="{00000000-0004-0000-0000-00000A000000}"/>
    <hyperlink ref="A13" location="'Tab. D6-5web'!A1" display="Tab. D6-5web" xr:uid="{00000000-0004-0000-0000-00000B000000}"/>
    <hyperlink ref="A15" location="'Tab. D6-7web'!A1" display="Tab. D6-7web" xr:uid="{00000000-0004-0000-0000-00000C000000}"/>
    <hyperlink ref="A16" location="'Tab. D6-8web'!A1" display="Tab. D6-8web" xr:uid="{00000000-0004-0000-0000-00000D000000}"/>
    <hyperlink ref="A18" location="'Tab. D6-10web'!A1" display="Tab. D6-10web" xr:uid="{00000000-0004-0000-0000-00000E000000}"/>
    <hyperlink ref="A23" location="'Tab. D6-15web'!A1" display="Tab. D6-15web" xr:uid="{00000000-0004-0000-0000-00000F000000}"/>
    <hyperlink ref="A24" location="'Tab. D6-16web'!A1" display="Tab. D6-16web" xr:uid="{00000000-0004-0000-0000-000010000000}"/>
    <hyperlink ref="A25" location="'Tab. D6-17web'!A1" display="Tab. D6-17web" xr:uid="{00000000-0004-0000-0000-000011000000}"/>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2"/>
  <sheetViews>
    <sheetView showGridLines="0" zoomScaleNormal="100" workbookViewId="0">
      <selection sqref="A1:G1"/>
    </sheetView>
  </sheetViews>
  <sheetFormatPr baseColWidth="10" defaultRowHeight="12.5" x14ac:dyDescent="0.25"/>
  <cols>
    <col min="1" max="1" width="38.7265625" customWidth="1"/>
    <col min="2" max="7" width="14.7265625" customWidth="1"/>
  </cols>
  <sheetData>
    <row r="1" spans="1:7" ht="24" customHeight="1" x14ac:dyDescent="0.25">
      <c r="A1" s="337" t="s">
        <v>0</v>
      </c>
      <c r="B1" s="337"/>
      <c r="C1" s="337"/>
      <c r="D1" s="337"/>
      <c r="E1" s="337"/>
      <c r="F1" s="337"/>
      <c r="G1" s="337"/>
    </row>
    <row r="2" spans="1:7" ht="30" customHeight="1" x14ac:dyDescent="0.25">
      <c r="A2" s="374" t="s">
        <v>317</v>
      </c>
      <c r="B2" s="374"/>
      <c r="C2" s="374"/>
      <c r="D2" s="374"/>
      <c r="E2" s="374"/>
      <c r="F2" s="374"/>
      <c r="G2" s="374"/>
    </row>
    <row r="3" spans="1:7" ht="63.4" customHeight="1" x14ac:dyDescent="0.25">
      <c r="A3" s="383" t="s">
        <v>295</v>
      </c>
      <c r="B3" s="192" t="s">
        <v>226</v>
      </c>
      <c r="C3" s="192" t="s">
        <v>296</v>
      </c>
      <c r="D3" s="192" t="s">
        <v>227</v>
      </c>
      <c r="E3" s="192" t="s">
        <v>339</v>
      </c>
      <c r="F3" s="231" t="s">
        <v>297</v>
      </c>
      <c r="G3" s="231" t="s">
        <v>240</v>
      </c>
    </row>
    <row r="4" spans="1:7" x14ac:dyDescent="0.25">
      <c r="A4" s="384"/>
      <c r="B4" s="380" t="s">
        <v>15</v>
      </c>
      <c r="C4" s="381"/>
      <c r="D4" s="381"/>
      <c r="E4" s="381"/>
      <c r="F4" s="381"/>
      <c r="G4" s="385"/>
    </row>
    <row r="5" spans="1:7" ht="12.75" customHeight="1" x14ac:dyDescent="0.25">
      <c r="A5" s="176" t="s">
        <v>14</v>
      </c>
      <c r="B5" s="305">
        <v>57</v>
      </c>
      <c r="C5" s="305">
        <v>24</v>
      </c>
      <c r="D5" s="305">
        <v>19</v>
      </c>
      <c r="E5" s="305">
        <v>8</v>
      </c>
      <c r="F5" s="306">
        <v>14</v>
      </c>
      <c r="G5" s="307">
        <v>22</v>
      </c>
    </row>
    <row r="6" spans="1:7" ht="12.75" customHeight="1" x14ac:dyDescent="0.25">
      <c r="A6" s="193"/>
      <c r="B6" s="375" t="s">
        <v>42</v>
      </c>
      <c r="C6" s="375"/>
      <c r="D6" s="375"/>
      <c r="E6" s="375"/>
      <c r="F6" s="375"/>
      <c r="G6" s="376"/>
    </row>
    <row r="7" spans="1:7" ht="12.75" customHeight="1" x14ac:dyDescent="0.25">
      <c r="A7" s="145" t="s">
        <v>43</v>
      </c>
      <c r="B7" s="318">
        <v>62</v>
      </c>
      <c r="C7" s="318">
        <v>23</v>
      </c>
      <c r="D7" s="318">
        <v>14</v>
      </c>
      <c r="E7" s="318">
        <v>9</v>
      </c>
      <c r="F7" s="318">
        <v>12</v>
      </c>
      <c r="G7" s="318">
        <v>17</v>
      </c>
    </row>
    <row r="8" spans="1:7" ht="12.75" customHeight="1" x14ac:dyDescent="0.25">
      <c r="A8" s="146" t="s">
        <v>44</v>
      </c>
      <c r="B8" s="319">
        <v>52</v>
      </c>
      <c r="C8" s="319">
        <v>26</v>
      </c>
      <c r="D8" s="319">
        <v>23</v>
      </c>
      <c r="E8" s="319">
        <v>7</v>
      </c>
      <c r="F8" s="319">
        <v>16</v>
      </c>
      <c r="G8" s="319">
        <v>29</v>
      </c>
    </row>
    <row r="9" spans="1:7" ht="12.75" customHeight="1" x14ac:dyDescent="0.25">
      <c r="A9" s="193"/>
      <c r="B9" s="375" t="s">
        <v>228</v>
      </c>
      <c r="C9" s="375"/>
      <c r="D9" s="375"/>
      <c r="E9" s="375"/>
      <c r="F9" s="375"/>
      <c r="G9" s="375"/>
    </row>
    <row r="10" spans="1:7" ht="12.75" customHeight="1" x14ac:dyDescent="0.25">
      <c r="A10" s="145" t="s">
        <v>223</v>
      </c>
      <c r="B10" s="318">
        <v>28</v>
      </c>
      <c r="C10" s="318">
        <v>22</v>
      </c>
      <c r="D10" s="251" t="s">
        <v>136</v>
      </c>
      <c r="E10" s="251" t="s">
        <v>136</v>
      </c>
      <c r="F10" s="251" t="s">
        <v>136</v>
      </c>
      <c r="G10" s="251" t="s">
        <v>136</v>
      </c>
    </row>
    <row r="11" spans="1:7" ht="12.75" customHeight="1" x14ac:dyDescent="0.25">
      <c r="A11" s="146" t="s">
        <v>224</v>
      </c>
      <c r="B11" s="319">
        <v>54</v>
      </c>
      <c r="C11" s="319">
        <v>25</v>
      </c>
      <c r="D11" s="319">
        <v>14</v>
      </c>
      <c r="E11" s="319">
        <v>8</v>
      </c>
      <c r="F11" s="319">
        <v>14</v>
      </c>
      <c r="G11" s="319">
        <v>21</v>
      </c>
    </row>
    <row r="12" spans="1:7" ht="12.75" customHeight="1" x14ac:dyDescent="0.25">
      <c r="A12" s="145" t="s">
        <v>225</v>
      </c>
      <c r="B12" s="318">
        <v>67</v>
      </c>
      <c r="C12" s="318">
        <v>26</v>
      </c>
      <c r="D12" s="318">
        <v>25</v>
      </c>
      <c r="E12" s="318">
        <v>9</v>
      </c>
      <c r="F12" s="318">
        <v>16</v>
      </c>
      <c r="G12" s="318">
        <v>25</v>
      </c>
    </row>
    <row r="13" spans="1:7" ht="12.75" customHeight="1" x14ac:dyDescent="0.25">
      <c r="A13" s="193"/>
      <c r="B13" s="386" t="s">
        <v>229</v>
      </c>
      <c r="C13" s="386"/>
      <c r="D13" s="386"/>
      <c r="E13" s="386"/>
      <c r="F13" s="386"/>
      <c r="G13" s="386"/>
    </row>
    <row r="14" spans="1:7" ht="12.75" customHeight="1" x14ac:dyDescent="0.25">
      <c r="A14" s="145" t="s">
        <v>334</v>
      </c>
      <c r="B14" s="312">
        <v>62</v>
      </c>
      <c r="C14" s="312">
        <v>27</v>
      </c>
      <c r="D14" s="312">
        <v>20</v>
      </c>
      <c r="E14" s="312">
        <v>10</v>
      </c>
      <c r="F14" s="313">
        <v>14</v>
      </c>
      <c r="G14" s="314">
        <v>21</v>
      </c>
    </row>
    <row r="15" spans="1:7" ht="12.75" customHeight="1" x14ac:dyDescent="0.25">
      <c r="A15" s="208" t="s">
        <v>284</v>
      </c>
      <c r="B15" s="315">
        <v>63</v>
      </c>
      <c r="C15" s="315">
        <v>28</v>
      </c>
      <c r="D15" s="315">
        <v>20</v>
      </c>
      <c r="E15" s="315">
        <v>10</v>
      </c>
      <c r="F15" s="316">
        <v>15</v>
      </c>
      <c r="G15" s="309">
        <v>22</v>
      </c>
    </row>
    <row r="16" spans="1:7" x14ac:dyDescent="0.25">
      <c r="A16" s="145" t="s">
        <v>285</v>
      </c>
      <c r="B16" s="317">
        <v>57</v>
      </c>
      <c r="C16" s="317">
        <v>21</v>
      </c>
      <c r="D16" s="317">
        <v>22</v>
      </c>
      <c r="E16" s="317">
        <v>5</v>
      </c>
      <c r="F16" s="317">
        <v>10</v>
      </c>
      <c r="G16" s="317">
        <v>14</v>
      </c>
    </row>
    <row r="17" spans="1:7" ht="12.75" customHeight="1" x14ac:dyDescent="0.25">
      <c r="A17" s="178" t="s">
        <v>211</v>
      </c>
      <c r="B17" s="311">
        <v>44</v>
      </c>
      <c r="C17" s="311">
        <v>19</v>
      </c>
      <c r="D17" s="311">
        <v>15</v>
      </c>
      <c r="E17" s="311" t="s">
        <v>136</v>
      </c>
      <c r="F17" s="311">
        <v>14</v>
      </c>
      <c r="G17" s="311">
        <v>30</v>
      </c>
    </row>
    <row r="18" spans="1:7" ht="38.25" customHeight="1" x14ac:dyDescent="0.25">
      <c r="A18" s="387" t="s">
        <v>298</v>
      </c>
      <c r="B18" s="387"/>
      <c r="C18" s="387"/>
      <c r="D18" s="387"/>
      <c r="E18" s="387"/>
      <c r="F18" s="387"/>
      <c r="G18" s="387"/>
    </row>
    <row r="19" spans="1:7" ht="25.5" customHeight="1" x14ac:dyDescent="0.25">
      <c r="A19" s="377" t="s">
        <v>299</v>
      </c>
      <c r="B19" s="377"/>
      <c r="C19" s="377"/>
      <c r="D19" s="377"/>
      <c r="E19" s="377"/>
      <c r="F19" s="377"/>
      <c r="G19" s="377"/>
    </row>
    <row r="20" spans="1:7" ht="25.5" customHeight="1" x14ac:dyDescent="0.25">
      <c r="A20" s="377" t="s">
        <v>282</v>
      </c>
      <c r="B20" s="377"/>
      <c r="C20" s="377"/>
      <c r="D20" s="377"/>
      <c r="E20" s="377"/>
      <c r="F20" s="377"/>
      <c r="G20" s="377"/>
    </row>
    <row r="21" spans="1:7" ht="12.75" customHeight="1" x14ac:dyDescent="0.25">
      <c r="A21" s="363" t="s">
        <v>300</v>
      </c>
      <c r="B21" s="363"/>
      <c r="C21" s="363"/>
      <c r="D21" s="363"/>
      <c r="E21" s="294"/>
      <c r="F21" s="294"/>
      <c r="G21" s="294"/>
    </row>
    <row r="22" spans="1:7" x14ac:dyDescent="0.25">
      <c r="A22" s="369" t="s">
        <v>289</v>
      </c>
      <c r="B22" s="369"/>
      <c r="C22" s="369"/>
      <c r="D22" s="369"/>
      <c r="E22" s="369"/>
      <c r="F22" s="369"/>
      <c r="G22" s="369"/>
    </row>
  </sheetData>
  <mergeCells count="12">
    <mergeCell ref="B13:G13"/>
    <mergeCell ref="A22:G22"/>
    <mergeCell ref="A18:G18"/>
    <mergeCell ref="A19:G19"/>
    <mergeCell ref="A20:G20"/>
    <mergeCell ref="A21:D21"/>
    <mergeCell ref="A1:G1"/>
    <mergeCell ref="B9:G9"/>
    <mergeCell ref="A2:G2"/>
    <mergeCell ref="A3:A4"/>
    <mergeCell ref="B4:G4"/>
    <mergeCell ref="B6:G6"/>
  </mergeCells>
  <hyperlinks>
    <hyperlink ref="A1:C1" location="Inhalt!A1" display="Zurück zum Inhalt"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zoomScaleNormal="100" workbookViewId="0">
      <selection sqref="A1:B1"/>
    </sheetView>
  </sheetViews>
  <sheetFormatPr baseColWidth="10" defaultColWidth="11.453125" defaultRowHeight="12.5" x14ac:dyDescent="0.25"/>
  <cols>
    <col min="1" max="1" width="42.26953125" style="1" customWidth="1"/>
    <col min="2" max="2" width="11.81640625" style="1" customWidth="1"/>
    <col min="3" max="16384" width="11.453125" style="1"/>
  </cols>
  <sheetData>
    <row r="1" spans="1:2" ht="24" customHeight="1" x14ac:dyDescent="0.25">
      <c r="A1" s="337" t="s">
        <v>0</v>
      </c>
      <c r="B1" s="337"/>
    </row>
    <row r="2" spans="1:2" ht="30" customHeight="1" x14ac:dyDescent="0.25">
      <c r="A2" s="390" t="s">
        <v>318</v>
      </c>
      <c r="B2" s="390"/>
    </row>
    <row r="3" spans="1:2" ht="12.75" customHeight="1" x14ac:dyDescent="0.25">
      <c r="A3" s="388" t="s">
        <v>213</v>
      </c>
      <c r="B3" s="235" t="s">
        <v>254</v>
      </c>
    </row>
    <row r="4" spans="1:2" ht="12.75" customHeight="1" x14ac:dyDescent="0.25">
      <c r="A4" s="389"/>
      <c r="B4" s="219" t="s">
        <v>15</v>
      </c>
    </row>
    <row r="5" spans="1:2" ht="25.5" customHeight="1" x14ac:dyDescent="0.25">
      <c r="A5" s="221" t="s">
        <v>253</v>
      </c>
      <c r="B5" s="306">
        <v>48</v>
      </c>
    </row>
    <row r="6" spans="1:2" ht="12.75" customHeight="1" x14ac:dyDescent="0.25">
      <c r="A6" s="295" t="s">
        <v>250</v>
      </c>
      <c r="B6" s="309">
        <v>61</v>
      </c>
    </row>
    <row r="7" spans="1:2" ht="12.75" customHeight="1" x14ac:dyDescent="0.25">
      <c r="A7" s="222" t="s">
        <v>251</v>
      </c>
      <c r="B7" s="320">
        <v>47</v>
      </c>
    </row>
    <row r="8" spans="1:2" ht="12.75" customHeight="1" x14ac:dyDescent="0.25">
      <c r="A8" s="295" t="s">
        <v>252</v>
      </c>
      <c r="B8" s="309">
        <v>46</v>
      </c>
    </row>
    <row r="9" spans="1:2" ht="12.75" customHeight="1" x14ac:dyDescent="0.25">
      <c r="A9" s="223" t="s">
        <v>308</v>
      </c>
      <c r="B9" s="321">
        <v>47</v>
      </c>
    </row>
    <row r="10" spans="1:2" ht="38.25" customHeight="1" x14ac:dyDescent="0.25">
      <c r="A10" s="387" t="s">
        <v>309</v>
      </c>
      <c r="B10" s="387"/>
    </row>
    <row r="11" spans="1:2" x14ac:dyDescent="0.25">
      <c r="A11" s="338" t="s">
        <v>310</v>
      </c>
      <c r="B11" s="338"/>
    </row>
    <row r="12" spans="1:2" ht="25.5" customHeight="1" x14ac:dyDescent="0.25">
      <c r="A12" s="363" t="s">
        <v>302</v>
      </c>
      <c r="B12" s="363"/>
    </row>
  </sheetData>
  <mergeCells count="6">
    <mergeCell ref="A10:B10"/>
    <mergeCell ref="A12:B12"/>
    <mergeCell ref="A1:B1"/>
    <mergeCell ref="A3:A4"/>
    <mergeCell ref="A2:B2"/>
    <mergeCell ref="A11:B11"/>
  </mergeCells>
  <hyperlinks>
    <hyperlink ref="A1:B1" location="Inhalt!A1" display="Zurück zum Inhalt"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8"/>
  <sheetViews>
    <sheetView zoomScaleNormal="100" workbookViewId="0">
      <selection sqref="A1:C1"/>
    </sheetView>
  </sheetViews>
  <sheetFormatPr baseColWidth="10" defaultColWidth="11.453125" defaultRowHeight="12.5" x14ac:dyDescent="0.25"/>
  <cols>
    <col min="1" max="1" width="33.7265625" style="1" customWidth="1"/>
    <col min="2" max="3" width="23.7265625" style="1" customWidth="1"/>
    <col min="4" max="16384" width="11.453125" style="1"/>
  </cols>
  <sheetData>
    <row r="1" spans="1:3" ht="24" customHeight="1" x14ac:dyDescent="0.25">
      <c r="A1" s="337" t="s">
        <v>0</v>
      </c>
      <c r="B1" s="337"/>
      <c r="C1" s="337"/>
    </row>
    <row r="2" spans="1:3" ht="30" customHeight="1" x14ac:dyDescent="0.25">
      <c r="A2" s="374" t="s">
        <v>312</v>
      </c>
      <c r="B2" s="374"/>
      <c r="C2" s="374"/>
    </row>
    <row r="3" spans="1:3" ht="12.75" customHeight="1" x14ac:dyDescent="0.25">
      <c r="A3" s="388" t="s">
        <v>239</v>
      </c>
      <c r="B3" s="393" t="s">
        <v>255</v>
      </c>
      <c r="C3" s="394"/>
    </row>
    <row r="4" spans="1:3" ht="25.5" customHeight="1" x14ac:dyDescent="0.25">
      <c r="A4" s="392"/>
      <c r="B4" s="238" t="s">
        <v>249</v>
      </c>
      <c r="C4" s="220" t="s">
        <v>256</v>
      </c>
    </row>
    <row r="5" spans="1:3" ht="15" customHeight="1" x14ac:dyDescent="0.25">
      <c r="A5" s="389"/>
      <c r="B5" s="380" t="s">
        <v>15</v>
      </c>
      <c r="C5" s="381"/>
    </row>
    <row r="6" spans="1:3" ht="12.75" customHeight="1" x14ac:dyDescent="0.25">
      <c r="A6" s="176" t="s">
        <v>14</v>
      </c>
      <c r="B6" s="306">
        <v>56</v>
      </c>
      <c r="C6" s="307">
        <v>43</v>
      </c>
    </row>
    <row r="7" spans="1:3" ht="12.75" customHeight="1" x14ac:dyDescent="0.25">
      <c r="A7" s="193"/>
      <c r="B7" s="375" t="s">
        <v>42</v>
      </c>
      <c r="C7" s="376"/>
    </row>
    <row r="8" spans="1:3" ht="12.75" customHeight="1" x14ac:dyDescent="0.25">
      <c r="A8" s="194" t="s">
        <v>44</v>
      </c>
      <c r="B8" s="322">
        <v>60</v>
      </c>
      <c r="C8" s="322">
        <v>39</v>
      </c>
    </row>
    <row r="9" spans="1:3" ht="12.75" customHeight="1" x14ac:dyDescent="0.25">
      <c r="A9" s="177" t="s">
        <v>43</v>
      </c>
      <c r="B9" s="310">
        <v>60</v>
      </c>
      <c r="C9" s="310">
        <v>52</v>
      </c>
    </row>
    <row r="10" spans="1:3" ht="12.75" customHeight="1" x14ac:dyDescent="0.25">
      <c r="A10" s="193"/>
      <c r="B10" s="375" t="s">
        <v>157</v>
      </c>
      <c r="C10" s="375"/>
    </row>
    <row r="11" spans="1:3" ht="12.75" customHeight="1" x14ac:dyDescent="0.25">
      <c r="A11" s="145" t="s">
        <v>257</v>
      </c>
      <c r="B11" s="317">
        <v>51</v>
      </c>
      <c r="C11" s="318">
        <v>39</v>
      </c>
    </row>
    <row r="12" spans="1:3" ht="12.75" customHeight="1" x14ac:dyDescent="0.25">
      <c r="A12" s="146" t="s">
        <v>225</v>
      </c>
      <c r="B12" s="310">
        <v>63</v>
      </c>
      <c r="C12" s="310">
        <v>48</v>
      </c>
    </row>
    <row r="13" spans="1:3" ht="12.75" customHeight="1" x14ac:dyDescent="0.25">
      <c r="A13" s="193"/>
      <c r="B13" s="375" t="s">
        <v>303</v>
      </c>
      <c r="C13" s="375"/>
    </row>
    <row r="14" spans="1:3" ht="12.75" customHeight="1" x14ac:dyDescent="0.25">
      <c r="A14" s="145" t="s">
        <v>258</v>
      </c>
      <c r="B14" s="313">
        <v>58</v>
      </c>
      <c r="C14" s="314">
        <v>45</v>
      </c>
    </row>
    <row r="15" spans="1:3" ht="12.75" customHeight="1" x14ac:dyDescent="0.25">
      <c r="A15" s="178" t="s">
        <v>259</v>
      </c>
      <c r="B15" s="323">
        <v>55</v>
      </c>
      <c r="C15" s="324">
        <v>42</v>
      </c>
    </row>
    <row r="16" spans="1:3" s="296" customFormat="1" ht="25.5" customHeight="1" x14ac:dyDescent="0.25">
      <c r="A16" s="377" t="s">
        <v>260</v>
      </c>
      <c r="B16" s="377"/>
      <c r="C16" s="377"/>
    </row>
    <row r="17" spans="1:3" x14ac:dyDescent="0.25">
      <c r="A17" s="187" t="s">
        <v>301</v>
      </c>
    </row>
    <row r="18" spans="1:3" ht="25.5" customHeight="1" x14ac:dyDescent="0.25">
      <c r="A18" s="391" t="s">
        <v>302</v>
      </c>
      <c r="B18" s="391"/>
      <c r="C18" s="391"/>
    </row>
  </sheetData>
  <mergeCells count="10">
    <mergeCell ref="B10:C10"/>
    <mergeCell ref="B13:C13"/>
    <mergeCell ref="A16:C16"/>
    <mergeCell ref="A18:C18"/>
    <mergeCell ref="A1:C1"/>
    <mergeCell ref="A2:C2"/>
    <mergeCell ref="A3:A5"/>
    <mergeCell ref="B3:C3"/>
    <mergeCell ref="B5:C5"/>
    <mergeCell ref="B7:C7"/>
  </mergeCells>
  <hyperlinks>
    <hyperlink ref="A1:C1" location="Inhalt!A1" display="Zurück zum Inhalt"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9"/>
  <sheetViews>
    <sheetView showGridLines="0" zoomScaleNormal="100" workbookViewId="0">
      <selection sqref="A1:W1"/>
    </sheetView>
  </sheetViews>
  <sheetFormatPr baseColWidth="10" defaultColWidth="10.81640625" defaultRowHeight="12.5" x14ac:dyDescent="0.25"/>
  <cols>
    <col min="1" max="1" width="15.54296875" customWidth="1"/>
    <col min="2" max="2" width="13.7265625" customWidth="1"/>
    <col min="3" max="3" width="13.7265625" style="239" customWidth="1"/>
    <col min="4" max="4" width="13.7265625" customWidth="1"/>
    <col min="5" max="5" width="13.7265625" style="239" customWidth="1"/>
    <col min="6" max="6" width="13.7265625" customWidth="1"/>
    <col min="7" max="7" width="13.7265625" style="239" customWidth="1"/>
    <col min="8" max="8" width="13.7265625" customWidth="1"/>
    <col min="9" max="9" width="13.7265625" style="239" customWidth="1"/>
    <col min="10" max="10" width="13.7265625" customWidth="1"/>
    <col min="11" max="11" width="13.7265625" style="239" customWidth="1"/>
    <col min="12" max="12" width="13.7265625" customWidth="1"/>
    <col min="13" max="13" width="13.7265625" style="239" customWidth="1"/>
    <col min="14" max="14" width="13.7265625" customWidth="1"/>
    <col min="15" max="15" width="13.7265625" style="239" customWidth="1"/>
    <col min="16" max="16" width="13.7265625" customWidth="1"/>
    <col min="17" max="17" width="13.7265625" style="239" customWidth="1"/>
    <col min="18" max="18" width="13.7265625" customWidth="1"/>
    <col min="19" max="23" width="13.7265625" style="239" customWidth="1"/>
  </cols>
  <sheetData>
    <row r="1" spans="1:23" ht="24" customHeight="1" x14ac:dyDescent="0.25">
      <c r="A1" s="337" t="s">
        <v>0</v>
      </c>
      <c r="B1" s="337"/>
      <c r="C1" s="337"/>
      <c r="D1" s="337"/>
      <c r="E1" s="337"/>
      <c r="F1" s="337"/>
      <c r="G1" s="337"/>
      <c r="H1" s="337"/>
      <c r="I1" s="337"/>
      <c r="J1" s="337"/>
      <c r="K1" s="337"/>
      <c r="L1" s="337"/>
      <c r="M1" s="337"/>
      <c r="N1" s="337"/>
      <c r="O1" s="337"/>
      <c r="P1" s="337"/>
      <c r="Q1" s="337"/>
      <c r="R1" s="337"/>
      <c r="S1" s="337"/>
      <c r="T1" s="337"/>
      <c r="U1" s="337"/>
      <c r="V1" s="337"/>
      <c r="W1" s="337"/>
    </row>
    <row r="2" spans="1:23" ht="15" customHeight="1" x14ac:dyDescent="0.25">
      <c r="A2" s="344" t="s">
        <v>304</v>
      </c>
      <c r="B2" s="344"/>
      <c r="C2" s="344"/>
      <c r="D2" s="344"/>
      <c r="E2" s="344"/>
      <c r="F2" s="344"/>
      <c r="G2" s="344"/>
      <c r="H2" s="344"/>
      <c r="I2" s="344"/>
      <c r="J2" s="344"/>
      <c r="K2" s="344"/>
      <c r="L2" s="344"/>
      <c r="M2" s="344"/>
      <c r="N2" s="344"/>
      <c r="O2" s="344"/>
      <c r="P2" s="344"/>
      <c r="Q2" s="344"/>
      <c r="R2" s="344"/>
      <c r="S2" s="344"/>
      <c r="T2" s="344"/>
      <c r="U2" s="344"/>
      <c r="V2" s="344"/>
      <c r="W2" s="344"/>
    </row>
    <row r="3" spans="1:23" ht="27.75" customHeight="1" x14ac:dyDescent="0.25">
      <c r="A3" s="341" t="s">
        <v>41</v>
      </c>
      <c r="B3" s="395">
        <v>2015</v>
      </c>
      <c r="C3" s="397"/>
      <c r="D3" s="341">
        <v>2016</v>
      </c>
      <c r="E3" s="395"/>
      <c r="F3" s="395">
        <v>2017</v>
      </c>
      <c r="G3" s="396"/>
      <c r="H3" s="395">
        <v>2018</v>
      </c>
      <c r="I3" s="396"/>
      <c r="J3" s="395">
        <v>2019</v>
      </c>
      <c r="K3" s="396"/>
      <c r="L3" s="395">
        <v>2020</v>
      </c>
      <c r="M3" s="396"/>
      <c r="N3" s="395">
        <v>2021</v>
      </c>
      <c r="O3" s="396"/>
      <c r="P3" s="395">
        <v>2022</v>
      </c>
      <c r="Q3" s="396"/>
      <c r="R3" s="395">
        <v>2023</v>
      </c>
      <c r="S3" s="396"/>
      <c r="T3" s="301" t="s">
        <v>162</v>
      </c>
      <c r="U3" s="301" t="s">
        <v>163</v>
      </c>
      <c r="V3" s="301" t="s">
        <v>164</v>
      </c>
      <c r="W3" s="301" t="s">
        <v>201</v>
      </c>
    </row>
    <row r="4" spans="1:23" x14ac:dyDescent="0.25">
      <c r="A4" s="342"/>
      <c r="B4" s="45" t="s">
        <v>17</v>
      </c>
      <c r="C4" s="46" t="s">
        <v>15</v>
      </c>
      <c r="D4" s="44" t="s">
        <v>17</v>
      </c>
      <c r="E4" s="46" t="s">
        <v>15</v>
      </c>
      <c r="F4" s="45" t="s">
        <v>17</v>
      </c>
      <c r="G4" s="46" t="s">
        <v>15</v>
      </c>
      <c r="H4" s="47" t="s">
        <v>17</v>
      </c>
      <c r="I4" s="170" t="s">
        <v>15</v>
      </c>
      <c r="J4" s="47" t="s">
        <v>17</v>
      </c>
      <c r="K4" s="170" t="s">
        <v>15</v>
      </c>
      <c r="L4" s="47" t="s">
        <v>17</v>
      </c>
      <c r="M4" s="170" t="s">
        <v>15</v>
      </c>
      <c r="N4" s="48" t="s">
        <v>17</v>
      </c>
      <c r="O4" s="170" t="s">
        <v>15</v>
      </c>
      <c r="P4" s="48" t="s">
        <v>17</v>
      </c>
      <c r="Q4" s="170" t="s">
        <v>15</v>
      </c>
      <c r="R4" s="48" t="s">
        <v>17</v>
      </c>
      <c r="S4" s="46" t="s">
        <v>15</v>
      </c>
      <c r="T4" s="398" t="s">
        <v>15</v>
      </c>
      <c r="U4" s="399"/>
      <c r="V4" s="399"/>
      <c r="W4" s="399"/>
    </row>
    <row r="5" spans="1:23" ht="12.75" customHeight="1" x14ac:dyDescent="0.25">
      <c r="A5" s="49" t="s">
        <v>311</v>
      </c>
      <c r="B5" s="50">
        <v>6059091</v>
      </c>
      <c r="C5" s="52">
        <v>100</v>
      </c>
      <c r="D5" s="50">
        <v>6032344</v>
      </c>
      <c r="E5" s="52">
        <v>100</v>
      </c>
      <c r="F5" s="50">
        <v>5989549</v>
      </c>
      <c r="G5" s="52">
        <v>100</v>
      </c>
      <c r="H5" s="50">
        <v>5963778</v>
      </c>
      <c r="I5" s="52">
        <v>100</v>
      </c>
      <c r="J5" s="50">
        <v>5914827</v>
      </c>
      <c r="K5" s="52">
        <v>100</v>
      </c>
      <c r="L5" s="50">
        <v>5875668</v>
      </c>
      <c r="M5" s="52">
        <v>100</v>
      </c>
      <c r="N5" s="50">
        <v>5608600</v>
      </c>
      <c r="O5" s="52">
        <v>100</v>
      </c>
      <c r="P5" s="50">
        <v>5634260</v>
      </c>
      <c r="Q5" s="52">
        <v>100</v>
      </c>
      <c r="R5" s="50">
        <v>5894848</v>
      </c>
      <c r="S5" s="52">
        <v>100</v>
      </c>
      <c r="T5" s="302">
        <v>-1.1558109641237484</v>
      </c>
      <c r="U5" s="302">
        <v>-2.7106871311224738</v>
      </c>
      <c r="V5" s="302">
        <v>4.6250616762449726</v>
      </c>
      <c r="W5" s="302">
        <v>-5.5253230418704389</v>
      </c>
    </row>
    <row r="6" spans="1:23" ht="12.75" customHeight="1" x14ac:dyDescent="0.25">
      <c r="A6" s="347" t="s">
        <v>42</v>
      </c>
      <c r="B6" s="347"/>
      <c r="C6" s="347"/>
      <c r="D6" s="347"/>
      <c r="E6" s="347"/>
      <c r="F6" s="347"/>
      <c r="G6" s="347"/>
      <c r="H6" s="347"/>
      <c r="I6" s="347"/>
      <c r="J6" s="347"/>
      <c r="K6" s="347"/>
      <c r="L6" s="347"/>
      <c r="M6" s="347"/>
      <c r="N6" s="347"/>
      <c r="O6" s="347"/>
      <c r="P6" s="347"/>
      <c r="Q6" s="347"/>
      <c r="R6" s="347"/>
      <c r="S6" s="347"/>
      <c r="T6" s="347"/>
      <c r="U6" s="347"/>
      <c r="V6" s="347"/>
      <c r="W6" s="347"/>
    </row>
    <row r="7" spans="1:23" ht="12.75" customHeight="1" x14ac:dyDescent="0.25">
      <c r="A7" s="53" t="s">
        <v>43</v>
      </c>
      <c r="B7" s="8">
        <v>3575233</v>
      </c>
      <c r="C7" s="54">
        <v>59.006095138693247</v>
      </c>
      <c r="D7" s="8">
        <v>3558984</v>
      </c>
      <c r="E7" s="54">
        <v>58.998359510001421</v>
      </c>
      <c r="F7" s="8">
        <v>3534876</v>
      </c>
      <c r="G7" s="54">
        <v>59.017398471904983</v>
      </c>
      <c r="H7" s="8">
        <v>3510235</v>
      </c>
      <c r="I7" s="54">
        <v>58.859249958667142</v>
      </c>
      <c r="J7" s="252">
        <v>3469644</v>
      </c>
      <c r="K7" s="54">
        <v>58.660109585622706</v>
      </c>
      <c r="L7" s="8">
        <v>3438204</v>
      </c>
      <c r="M7" s="54">
        <v>58.515967886544985</v>
      </c>
      <c r="N7" s="8">
        <v>3291964</v>
      </c>
      <c r="O7" s="54">
        <v>58.69493278179938</v>
      </c>
      <c r="P7" s="8">
        <v>3329279</v>
      </c>
      <c r="Q7" s="54">
        <v>59.08990710403851</v>
      </c>
      <c r="R7" s="8">
        <v>3484157</v>
      </c>
      <c r="S7" s="54">
        <v>59.105120267732097</v>
      </c>
      <c r="T7" s="302">
        <v>-0.74291322375852331</v>
      </c>
      <c r="U7" s="302">
        <v>-2.5474143922927541</v>
      </c>
      <c r="V7" s="302">
        <v>4.6519982254416048</v>
      </c>
      <c r="W7" s="302">
        <v>-5.1550964536562365</v>
      </c>
    </row>
    <row r="8" spans="1:23" ht="12.75" customHeight="1" x14ac:dyDescent="0.25">
      <c r="A8" s="55" t="s">
        <v>44</v>
      </c>
      <c r="B8" s="13">
        <v>2483858</v>
      </c>
      <c r="C8" s="56">
        <v>40.993904861306753</v>
      </c>
      <c r="D8" s="13">
        <v>2473360</v>
      </c>
      <c r="E8" s="56">
        <v>41.001640489998579</v>
      </c>
      <c r="F8" s="13">
        <v>2454673</v>
      </c>
      <c r="G8" s="56">
        <v>40.982601528095017</v>
      </c>
      <c r="H8" s="13">
        <v>2453543</v>
      </c>
      <c r="I8" s="56">
        <v>41.140750041332858</v>
      </c>
      <c r="J8" s="13">
        <v>2445183</v>
      </c>
      <c r="K8" s="56">
        <v>41.339890414377294</v>
      </c>
      <c r="L8" s="13">
        <v>2437464</v>
      </c>
      <c r="M8" s="56">
        <v>41.484032113455015</v>
      </c>
      <c r="N8" s="13">
        <v>2316636</v>
      </c>
      <c r="O8" s="56">
        <v>41.30506721820062</v>
      </c>
      <c r="P8" s="13">
        <v>2304962</v>
      </c>
      <c r="Q8" s="56">
        <v>40.909755673327112</v>
      </c>
      <c r="R8" s="13">
        <v>2410538</v>
      </c>
      <c r="S8" s="56">
        <v>40.892284245497088</v>
      </c>
      <c r="T8" s="298">
        <v>-1.7527714003789623</v>
      </c>
      <c r="U8" s="298">
        <v>-2.9518595668512453</v>
      </c>
      <c r="V8" s="298">
        <v>4.58037919931001</v>
      </c>
      <c r="W8" s="298">
        <v>-6.0557732226417063</v>
      </c>
    </row>
    <row r="9" spans="1:23" ht="12.75" customHeight="1" x14ac:dyDescent="0.25">
      <c r="A9" s="347" t="s">
        <v>45</v>
      </c>
      <c r="B9" s="347"/>
      <c r="C9" s="347"/>
      <c r="D9" s="347"/>
      <c r="E9" s="347"/>
      <c r="F9" s="347"/>
      <c r="G9" s="347"/>
      <c r="H9" s="347"/>
      <c r="I9" s="347"/>
      <c r="J9" s="347"/>
      <c r="K9" s="347"/>
      <c r="L9" s="347"/>
      <c r="M9" s="347"/>
      <c r="N9" s="347"/>
      <c r="O9" s="347"/>
      <c r="P9" s="347"/>
      <c r="Q9" s="347"/>
      <c r="R9" s="347"/>
      <c r="S9" s="347"/>
      <c r="T9" s="347"/>
      <c r="U9" s="347"/>
      <c r="V9" s="347"/>
      <c r="W9" s="347"/>
    </row>
    <row r="10" spans="1:23" ht="12.75" customHeight="1" x14ac:dyDescent="0.25">
      <c r="A10" s="53" t="s">
        <v>248</v>
      </c>
      <c r="B10" s="8">
        <v>4196830</v>
      </c>
      <c r="C10" s="54">
        <v>69.265010213578236</v>
      </c>
      <c r="D10" s="8">
        <v>4163570</v>
      </c>
      <c r="E10" s="54">
        <v>69.020765394015996</v>
      </c>
      <c r="F10" s="8">
        <v>4162013</v>
      </c>
      <c r="G10" s="54">
        <v>69.487919708144972</v>
      </c>
      <c r="H10" s="8">
        <v>4173108</v>
      </c>
      <c r="I10" s="54">
        <v>69.974234453395141</v>
      </c>
      <c r="J10" s="8">
        <v>4163897</v>
      </c>
      <c r="K10" s="54">
        <v>70.397612643615787</v>
      </c>
      <c r="L10" s="8">
        <v>4170183</v>
      </c>
      <c r="M10" s="54">
        <v>70.9737684293939</v>
      </c>
      <c r="N10" s="8">
        <v>3944381</v>
      </c>
      <c r="O10" s="54">
        <v>70.327372249759293</v>
      </c>
      <c r="P10" s="8">
        <v>3987881</v>
      </c>
      <c r="Q10" s="54">
        <v>70.779144022462575</v>
      </c>
      <c r="R10" s="8">
        <v>4236871</v>
      </c>
      <c r="S10" s="54">
        <v>71.874134837743057</v>
      </c>
      <c r="T10" s="302">
        <v>1.5279499116725472</v>
      </c>
      <c r="U10" s="302">
        <v>0.95407724401512572</v>
      </c>
      <c r="V10" s="302">
        <v>6.2436667493337943</v>
      </c>
      <c r="W10" s="302">
        <v>-4.4385863006660742</v>
      </c>
    </row>
    <row r="11" spans="1:23" ht="12.75" customHeight="1" x14ac:dyDescent="0.25">
      <c r="A11" s="173" t="s">
        <v>246</v>
      </c>
      <c r="B11" s="41">
        <v>1862261</v>
      </c>
      <c r="C11" s="174">
        <v>30.73498978642176</v>
      </c>
      <c r="D11" s="41">
        <v>1868774</v>
      </c>
      <c r="E11" s="174">
        <v>30.979234605984008</v>
      </c>
      <c r="F11" s="41">
        <v>1827536</v>
      </c>
      <c r="G11" s="174">
        <v>30.512080291855028</v>
      </c>
      <c r="H11" s="41">
        <v>1790670</v>
      </c>
      <c r="I11" s="174">
        <v>30.025765546604852</v>
      </c>
      <c r="J11" s="41">
        <v>1750930</v>
      </c>
      <c r="K11" s="174">
        <v>29.60238735638422</v>
      </c>
      <c r="L11" s="41">
        <v>1705485</v>
      </c>
      <c r="M11" s="174">
        <v>29.0262315706061</v>
      </c>
      <c r="N11" s="41">
        <v>1664219</v>
      </c>
      <c r="O11" s="174">
        <v>29.6726277502407</v>
      </c>
      <c r="P11" s="41">
        <v>1646379</v>
      </c>
      <c r="Q11" s="174">
        <v>29.220855977537422</v>
      </c>
      <c r="R11" s="41">
        <v>1657977</v>
      </c>
      <c r="S11" s="174">
        <v>28.12586516225694</v>
      </c>
      <c r="T11" s="297">
        <v>-7.4102430933672867</v>
      </c>
      <c r="U11" s="297">
        <v>-10.969676108773152</v>
      </c>
      <c r="V11" s="297">
        <v>0.7044550495359817</v>
      </c>
      <c r="W11" s="297">
        <v>-8.0579336226105305</v>
      </c>
    </row>
    <row r="12" spans="1:23" ht="12.75" customHeight="1" x14ac:dyDescent="0.25">
      <c r="A12" s="373" t="s">
        <v>340</v>
      </c>
      <c r="B12" s="373"/>
      <c r="C12" s="373"/>
      <c r="D12" s="373"/>
      <c r="E12" s="373"/>
      <c r="F12" s="373"/>
      <c r="G12" s="373"/>
      <c r="H12" s="373"/>
      <c r="I12" s="373"/>
      <c r="J12" s="373"/>
      <c r="K12" s="373"/>
      <c r="L12" s="373"/>
      <c r="M12" s="373"/>
      <c r="N12" s="373"/>
      <c r="O12" s="373"/>
      <c r="P12" s="373"/>
      <c r="Q12" s="373"/>
      <c r="R12" s="373"/>
      <c r="S12" s="373"/>
      <c r="T12" s="373"/>
      <c r="U12" s="373"/>
      <c r="V12" s="373"/>
      <c r="W12" s="373"/>
    </row>
    <row r="13" spans="1:23" ht="12.75" customHeight="1" x14ac:dyDescent="0.25">
      <c r="A13" s="352" t="s">
        <v>158</v>
      </c>
      <c r="B13" s="352"/>
      <c r="C13" s="352"/>
      <c r="D13" s="352"/>
      <c r="E13" s="352"/>
      <c r="F13" s="352"/>
      <c r="G13" s="352"/>
      <c r="H13" s="352"/>
      <c r="I13" s="352"/>
      <c r="J13" s="352"/>
      <c r="K13" s="352"/>
      <c r="L13" s="352"/>
      <c r="M13" s="352"/>
      <c r="N13" s="352"/>
      <c r="O13" s="352"/>
      <c r="P13" s="352"/>
      <c r="Q13" s="352"/>
      <c r="R13" s="352"/>
      <c r="S13" s="352"/>
      <c r="T13" s="352"/>
      <c r="U13" s="352"/>
      <c r="V13" s="352"/>
      <c r="W13" s="352"/>
    </row>
    <row r="21" spans="3:9" x14ac:dyDescent="0.25">
      <c r="C21" s="240"/>
      <c r="I21" s="241"/>
    </row>
    <row r="22" spans="3:9" x14ac:dyDescent="0.25">
      <c r="C22" s="240"/>
    </row>
    <row r="23" spans="3:9" x14ac:dyDescent="0.25">
      <c r="C23" s="240"/>
    </row>
    <row r="27" spans="3:9" x14ac:dyDescent="0.25">
      <c r="C27" s="240"/>
    </row>
    <row r="28" spans="3:9" x14ac:dyDescent="0.25">
      <c r="C28" s="240"/>
    </row>
    <row r="29" spans="3:9" x14ac:dyDescent="0.25">
      <c r="C29" s="240"/>
    </row>
  </sheetData>
  <mergeCells count="17">
    <mergeCell ref="T4:W4"/>
    <mergeCell ref="A12:W12"/>
    <mergeCell ref="A13:W13"/>
    <mergeCell ref="A1:W1"/>
    <mergeCell ref="A2:W2"/>
    <mergeCell ref="R3:S3"/>
    <mergeCell ref="D3:E3"/>
    <mergeCell ref="F3:G3"/>
    <mergeCell ref="H3:I3"/>
    <mergeCell ref="J3:K3"/>
    <mergeCell ref="L3:M3"/>
    <mergeCell ref="N3:O3"/>
    <mergeCell ref="A3:A4"/>
    <mergeCell ref="B3:C3"/>
    <mergeCell ref="A6:W6"/>
    <mergeCell ref="A9:W9"/>
    <mergeCell ref="P3:Q3"/>
  </mergeCells>
  <hyperlinks>
    <hyperlink ref="A1:E1" location="Inhalt!A1" display="Zurück zum Inhalt"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
  <sheetViews>
    <sheetView showGridLines="0" zoomScaleNormal="100" workbookViewId="0">
      <selection sqref="A1:Q1"/>
    </sheetView>
  </sheetViews>
  <sheetFormatPr baseColWidth="10" defaultRowHeight="12.5" x14ac:dyDescent="0.25"/>
  <cols>
    <col min="1" max="1" width="17.7265625" customWidth="1"/>
    <col min="2" max="17" width="11.7265625" customWidth="1"/>
  </cols>
  <sheetData>
    <row r="1" spans="1:17" ht="24" customHeight="1" x14ac:dyDescent="0.25">
      <c r="A1" s="337" t="s">
        <v>0</v>
      </c>
      <c r="B1" s="337"/>
      <c r="C1" s="337"/>
      <c r="D1" s="337"/>
      <c r="E1" s="337"/>
      <c r="F1" s="337"/>
      <c r="G1" s="337"/>
      <c r="H1" s="337"/>
      <c r="I1" s="337"/>
      <c r="J1" s="337"/>
      <c r="K1" s="337"/>
      <c r="L1" s="337"/>
      <c r="M1" s="337"/>
      <c r="N1" s="337"/>
      <c r="O1" s="337"/>
      <c r="P1" s="337"/>
      <c r="Q1" s="337"/>
    </row>
    <row r="2" spans="1:17" ht="15" customHeight="1" x14ac:dyDescent="0.25">
      <c r="A2" s="344" t="s">
        <v>305</v>
      </c>
      <c r="B2" s="344"/>
      <c r="C2" s="344"/>
      <c r="D2" s="344"/>
      <c r="E2" s="344"/>
      <c r="F2" s="344"/>
      <c r="G2" s="344"/>
      <c r="H2" s="344"/>
      <c r="I2" s="344"/>
      <c r="J2" s="344"/>
      <c r="K2" s="344"/>
      <c r="L2" s="344"/>
      <c r="M2" s="344"/>
      <c r="N2" s="344"/>
      <c r="O2" s="344"/>
      <c r="P2" s="344"/>
      <c r="Q2" s="344"/>
    </row>
    <row r="3" spans="1:17" ht="12.75" customHeight="1" x14ac:dyDescent="0.25">
      <c r="A3" s="341" t="s">
        <v>45</v>
      </c>
      <c r="B3" s="395">
        <v>2015</v>
      </c>
      <c r="C3" s="397"/>
      <c r="D3" s="341">
        <v>2016</v>
      </c>
      <c r="E3" s="395"/>
      <c r="F3" s="395">
        <v>2017</v>
      </c>
      <c r="G3" s="396"/>
      <c r="H3" s="395">
        <v>2018</v>
      </c>
      <c r="I3" s="396"/>
      <c r="J3" s="395">
        <v>2019</v>
      </c>
      <c r="K3" s="396"/>
      <c r="L3" s="395">
        <v>2020</v>
      </c>
      <c r="M3" s="396"/>
      <c r="N3" s="395">
        <v>2021</v>
      </c>
      <c r="O3" s="396"/>
      <c r="P3" s="395">
        <v>2022</v>
      </c>
      <c r="Q3" s="396"/>
    </row>
    <row r="4" spans="1:17" ht="12.75" customHeight="1" x14ac:dyDescent="0.25">
      <c r="A4" s="342"/>
      <c r="B4" s="45" t="s">
        <v>17</v>
      </c>
      <c r="C4" s="46" t="s">
        <v>15</v>
      </c>
      <c r="D4" s="44" t="s">
        <v>17</v>
      </c>
      <c r="E4" s="46" t="s">
        <v>15</v>
      </c>
      <c r="F4" s="45" t="s">
        <v>17</v>
      </c>
      <c r="G4" s="46" t="s">
        <v>15</v>
      </c>
      <c r="H4" s="45" t="s">
        <v>17</v>
      </c>
      <c r="I4" s="198" t="s">
        <v>15</v>
      </c>
      <c r="J4" s="45" t="s">
        <v>17</v>
      </c>
      <c r="K4" s="198" t="s">
        <v>15</v>
      </c>
      <c r="L4" s="45" t="s">
        <v>17</v>
      </c>
      <c r="M4" s="198" t="s">
        <v>15</v>
      </c>
      <c r="N4" s="45" t="s">
        <v>17</v>
      </c>
      <c r="O4" s="198" t="s">
        <v>15</v>
      </c>
      <c r="P4" s="48" t="s">
        <v>17</v>
      </c>
      <c r="Q4" s="46" t="s">
        <v>15</v>
      </c>
    </row>
    <row r="5" spans="1:17" ht="12.75" customHeight="1" x14ac:dyDescent="0.25">
      <c r="A5" s="49" t="s">
        <v>14</v>
      </c>
      <c r="B5" s="86">
        <f>B7+B8+B9</f>
        <v>966929</v>
      </c>
      <c r="C5" s="52">
        <v>100</v>
      </c>
      <c r="D5" s="86">
        <f>D7+D8+D9</f>
        <v>982305</v>
      </c>
      <c r="E5" s="52">
        <v>100</v>
      </c>
      <c r="F5" s="86">
        <f>F7+F8+F9</f>
        <v>988313</v>
      </c>
      <c r="G5" s="52">
        <v>100</v>
      </c>
      <c r="H5" s="86">
        <f>H7+H8+H9</f>
        <v>989701</v>
      </c>
      <c r="I5" s="52">
        <v>100</v>
      </c>
      <c r="J5" s="86">
        <f>J7+J8+J9</f>
        <v>1000234</v>
      </c>
      <c r="K5" s="52">
        <v>100</v>
      </c>
      <c r="L5" s="86">
        <f>L7+L8+L9</f>
        <v>964585</v>
      </c>
      <c r="M5" s="52">
        <v>100</v>
      </c>
      <c r="N5" s="86">
        <f>N7+N8+N9</f>
        <v>911889</v>
      </c>
      <c r="O5" s="52">
        <v>100</v>
      </c>
      <c r="P5" s="86">
        <v>967792</v>
      </c>
      <c r="Q5" s="52">
        <v>100</v>
      </c>
    </row>
    <row r="6" spans="1:17" ht="12.75" customHeight="1" x14ac:dyDescent="0.25">
      <c r="A6" s="347" t="s">
        <v>45</v>
      </c>
      <c r="B6" s="347"/>
      <c r="C6" s="347"/>
      <c r="D6" s="347"/>
      <c r="E6" s="347"/>
      <c r="F6" s="347"/>
      <c r="G6" s="347"/>
      <c r="H6" s="347"/>
      <c r="I6" s="347"/>
      <c r="J6" s="347"/>
      <c r="K6" s="347"/>
      <c r="L6" s="347"/>
      <c r="M6" s="347"/>
      <c r="N6" s="347"/>
      <c r="O6" s="347"/>
      <c r="P6" s="401"/>
      <c r="Q6" s="401"/>
    </row>
    <row r="7" spans="1:17" ht="12.75" customHeight="1" x14ac:dyDescent="0.25">
      <c r="A7" s="53" t="s">
        <v>245</v>
      </c>
      <c r="B7" s="8">
        <v>449751</v>
      </c>
      <c r="C7" s="54">
        <f>B7*100/B5</f>
        <v>46.51334275836178</v>
      </c>
      <c r="D7" s="8">
        <v>464704</v>
      </c>
      <c r="E7" s="54">
        <f>D7*100/D5</f>
        <v>47.30750632441044</v>
      </c>
      <c r="F7" s="8">
        <v>472648</v>
      </c>
      <c r="G7" s="54">
        <f>F7*100/F5</f>
        <v>47.823715766159104</v>
      </c>
      <c r="H7" s="8">
        <v>477880</v>
      </c>
      <c r="I7" s="54">
        <f>H7*100/H5</f>
        <v>48.285290203809026</v>
      </c>
      <c r="J7" s="8">
        <v>492412</v>
      </c>
      <c r="K7" s="54">
        <f>J7*100/J5</f>
        <v>49.229680254820373</v>
      </c>
      <c r="L7" s="8">
        <v>458755</v>
      </c>
      <c r="M7" s="54">
        <f>L7*100/L5</f>
        <v>47.559831430096878</v>
      </c>
      <c r="N7" s="8">
        <v>437386</v>
      </c>
      <c r="O7" s="54">
        <f>N7*100/N5</f>
        <v>47.964829052658821</v>
      </c>
      <c r="P7" s="8">
        <v>489130</v>
      </c>
      <c r="Q7" s="54">
        <f>P7*100/P5</f>
        <v>50.540818688313195</v>
      </c>
    </row>
    <row r="8" spans="1:17" ht="15" customHeight="1" x14ac:dyDescent="0.25">
      <c r="A8" s="55" t="s">
        <v>247</v>
      </c>
      <c r="B8" s="13">
        <v>367593</v>
      </c>
      <c r="C8" s="56">
        <f>B8*100/B5</f>
        <v>38.016545165156906</v>
      </c>
      <c r="D8" s="13">
        <v>368347</v>
      </c>
      <c r="E8" s="56">
        <f>D8*100/D5</f>
        <v>37.498231201103529</v>
      </c>
      <c r="F8" s="13">
        <v>367682</v>
      </c>
      <c r="G8" s="56">
        <f>F8*100/F5</f>
        <v>37.202991360024605</v>
      </c>
      <c r="H8" s="13">
        <v>367317</v>
      </c>
      <c r="I8" s="56">
        <f>H8*100/H5</f>
        <v>37.113936431306023</v>
      </c>
      <c r="J8" s="13">
        <v>366377</v>
      </c>
      <c r="K8" s="56">
        <f>J8*100/J5</f>
        <v>36.629128783864573</v>
      </c>
      <c r="L8" s="13">
        <v>367857</v>
      </c>
      <c r="M8" s="56">
        <f>L8*100/L5</f>
        <v>38.136296956722319</v>
      </c>
      <c r="N8" s="13">
        <v>343936</v>
      </c>
      <c r="O8" s="56">
        <f>N8*100/N5</f>
        <v>37.716871242004238</v>
      </c>
      <c r="P8" s="13">
        <v>349101</v>
      </c>
      <c r="Q8" s="237">
        <f>P8*100/P5</f>
        <v>36.071903880172599</v>
      </c>
    </row>
    <row r="9" spans="1:17" ht="12.75" customHeight="1" x14ac:dyDescent="0.25">
      <c r="A9" s="233" t="s">
        <v>246</v>
      </c>
      <c r="B9" s="253">
        <v>149585</v>
      </c>
      <c r="C9" s="254">
        <f>B9*100/B5</f>
        <v>15.470112076481314</v>
      </c>
      <c r="D9" s="253">
        <v>149254</v>
      </c>
      <c r="E9" s="254">
        <f>D9*100/D5</f>
        <v>15.194262474486031</v>
      </c>
      <c r="F9" s="253">
        <v>147983</v>
      </c>
      <c r="G9" s="254">
        <f>F9*100/F5</f>
        <v>14.973292873816291</v>
      </c>
      <c r="H9" s="253">
        <v>144504</v>
      </c>
      <c r="I9" s="254">
        <f>H9*100/H5</f>
        <v>14.600773364884951</v>
      </c>
      <c r="J9" s="253">
        <v>141445</v>
      </c>
      <c r="K9" s="254">
        <f>J9*100/J5</f>
        <v>14.141190961315052</v>
      </c>
      <c r="L9" s="253">
        <v>137973</v>
      </c>
      <c r="M9" s="254">
        <f>L9*100/L5</f>
        <v>14.303871613180798</v>
      </c>
      <c r="N9" s="253">
        <v>130567</v>
      </c>
      <c r="O9" s="254">
        <f>N9*100/N5</f>
        <v>14.318299705336944</v>
      </c>
      <c r="P9" s="253">
        <v>129561</v>
      </c>
      <c r="Q9" s="255">
        <f>P9*100/P5</f>
        <v>13.38727743151421</v>
      </c>
    </row>
    <row r="10" spans="1:17" x14ac:dyDescent="0.25">
      <c r="A10" s="400" t="s">
        <v>276</v>
      </c>
      <c r="B10" s="400"/>
      <c r="C10" s="400"/>
      <c r="D10" s="400"/>
      <c r="E10" s="400"/>
      <c r="F10" s="400"/>
      <c r="G10" s="400"/>
      <c r="H10" s="400"/>
      <c r="I10" s="400"/>
      <c r="J10" s="400"/>
      <c r="K10" s="400"/>
      <c r="L10" s="400"/>
      <c r="M10" s="400"/>
      <c r="N10" s="400"/>
      <c r="O10" s="400"/>
      <c r="P10" s="400"/>
      <c r="Q10" s="400"/>
    </row>
  </sheetData>
  <mergeCells count="13">
    <mergeCell ref="A2:Q2"/>
    <mergeCell ref="A1:Q1"/>
    <mergeCell ref="A10:Q10"/>
    <mergeCell ref="N3:O3"/>
    <mergeCell ref="P3:Q3"/>
    <mergeCell ref="A6:Q6"/>
    <mergeCell ref="A3:A4"/>
    <mergeCell ref="B3:C3"/>
    <mergeCell ref="D3:E3"/>
    <mergeCell ref="F3:G3"/>
    <mergeCell ref="H3:I3"/>
    <mergeCell ref="J3:K3"/>
    <mergeCell ref="L3:M3"/>
  </mergeCells>
  <hyperlinks>
    <hyperlink ref="A1:E1" location="Inhalt!A1" display="Zurück zum Inhalt"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8"/>
  <sheetViews>
    <sheetView zoomScaleNormal="100" zoomScaleSheetLayoutView="99" workbookViewId="0">
      <selection sqref="A1:O1"/>
    </sheetView>
  </sheetViews>
  <sheetFormatPr baseColWidth="10" defaultColWidth="11.453125" defaultRowHeight="12.5" x14ac:dyDescent="0.25"/>
  <cols>
    <col min="1" max="1" width="35" style="101" customWidth="1"/>
    <col min="2" max="2" width="10.81640625" style="101" customWidth="1"/>
    <col min="3" max="3" width="9.453125" style="101" customWidth="1"/>
    <col min="4" max="5" width="10" style="101" customWidth="1"/>
    <col min="6" max="8" width="12.7265625" style="101" customWidth="1"/>
    <col min="9" max="9" width="14" style="101" customWidth="1"/>
    <col min="10" max="15" width="12.7265625" style="101" customWidth="1"/>
    <col min="16" max="16384" width="11.453125" style="101"/>
  </cols>
  <sheetData>
    <row r="1" spans="1:16" s="99" customFormat="1" ht="24" customHeight="1" x14ac:dyDescent="0.25">
      <c r="A1" s="402" t="s">
        <v>0</v>
      </c>
      <c r="B1" s="402"/>
      <c r="C1" s="402"/>
      <c r="D1" s="402"/>
      <c r="E1" s="402"/>
      <c r="F1" s="402"/>
      <c r="G1" s="402"/>
      <c r="H1" s="402"/>
      <c r="I1" s="402"/>
      <c r="J1" s="402"/>
      <c r="K1" s="402"/>
      <c r="L1" s="402"/>
      <c r="M1" s="402"/>
      <c r="N1" s="402"/>
      <c r="O1" s="402"/>
    </row>
    <row r="2" spans="1:16" s="100" customFormat="1" ht="15" customHeight="1" x14ac:dyDescent="0.25">
      <c r="A2" s="344" t="s">
        <v>263</v>
      </c>
      <c r="B2" s="344"/>
      <c r="C2" s="344"/>
      <c r="D2" s="344"/>
      <c r="E2" s="344"/>
      <c r="F2" s="344"/>
      <c r="G2" s="344"/>
      <c r="H2" s="344"/>
      <c r="I2" s="344"/>
      <c r="J2" s="344"/>
      <c r="K2" s="344"/>
      <c r="L2" s="344"/>
      <c r="M2" s="344"/>
      <c r="N2" s="344"/>
      <c r="O2" s="344"/>
    </row>
    <row r="3" spans="1:16" s="100" customFormat="1" ht="12.75" customHeight="1" x14ac:dyDescent="0.25">
      <c r="A3" s="403" t="s">
        <v>107</v>
      </c>
      <c r="B3" s="406" t="s">
        <v>108</v>
      </c>
      <c r="C3" s="407"/>
      <c r="D3" s="407"/>
      <c r="E3" s="403"/>
      <c r="F3" s="395" t="s">
        <v>261</v>
      </c>
      <c r="G3" s="396"/>
      <c r="H3" s="396"/>
      <c r="I3" s="396"/>
      <c r="J3" s="396"/>
      <c r="K3" s="396"/>
      <c r="L3" s="396"/>
      <c r="M3" s="396"/>
      <c r="N3" s="396"/>
      <c r="O3" s="396"/>
    </row>
    <row r="4" spans="1:16" ht="25.5" customHeight="1" x14ac:dyDescent="0.25">
      <c r="A4" s="404"/>
      <c r="B4" s="408"/>
      <c r="C4" s="409"/>
      <c r="D4" s="409"/>
      <c r="E4" s="410"/>
      <c r="F4" s="411" t="s">
        <v>109</v>
      </c>
      <c r="G4" s="412"/>
      <c r="H4" s="413" t="s">
        <v>166</v>
      </c>
      <c r="I4" s="411" t="s">
        <v>110</v>
      </c>
      <c r="J4" s="412"/>
      <c r="K4" s="412"/>
      <c r="L4" s="411" t="s">
        <v>168</v>
      </c>
      <c r="M4" s="412"/>
      <c r="N4" s="412"/>
      <c r="O4" s="415" t="s">
        <v>167</v>
      </c>
    </row>
    <row r="5" spans="1:16" ht="38.25" customHeight="1" x14ac:dyDescent="0.25">
      <c r="A5" s="404"/>
      <c r="B5" s="2">
        <v>2015</v>
      </c>
      <c r="C5" s="2">
        <v>2017</v>
      </c>
      <c r="D5" s="2">
        <v>2019</v>
      </c>
      <c r="E5" s="2">
        <v>2021</v>
      </c>
      <c r="F5" s="236" t="s">
        <v>111</v>
      </c>
      <c r="G5" s="236" t="s">
        <v>112</v>
      </c>
      <c r="H5" s="414"/>
      <c r="I5" s="236" t="s">
        <v>113</v>
      </c>
      <c r="J5" s="236" t="s">
        <v>114</v>
      </c>
      <c r="K5" s="236" t="s">
        <v>115</v>
      </c>
      <c r="L5" s="236" t="s">
        <v>116</v>
      </c>
      <c r="M5" s="236" t="s">
        <v>117</v>
      </c>
      <c r="N5" s="236" t="s">
        <v>118</v>
      </c>
      <c r="O5" s="416"/>
      <c r="P5" s="102"/>
    </row>
    <row r="6" spans="1:16" ht="12.75" customHeight="1" x14ac:dyDescent="0.25">
      <c r="A6" s="405"/>
      <c r="B6" s="339" t="s">
        <v>17</v>
      </c>
      <c r="C6" s="421"/>
      <c r="D6" s="421"/>
      <c r="E6" s="421"/>
      <c r="F6" s="421"/>
      <c r="G6" s="421"/>
      <c r="H6" s="421"/>
      <c r="I6" s="421"/>
      <c r="J6" s="421"/>
      <c r="K6" s="421"/>
      <c r="L6" s="421"/>
      <c r="M6" s="421"/>
      <c r="N6" s="421"/>
      <c r="O6" s="421"/>
      <c r="P6" s="102"/>
    </row>
    <row r="7" spans="1:16" s="105" customFormat="1" ht="12.75" customHeight="1" x14ac:dyDescent="0.25">
      <c r="A7" s="88" t="s">
        <v>14</v>
      </c>
      <c r="B7" s="9">
        <v>140528</v>
      </c>
      <c r="C7" s="9">
        <v>147264</v>
      </c>
      <c r="D7" s="9">
        <v>156662</v>
      </c>
      <c r="E7" s="17">
        <v>106660</v>
      </c>
      <c r="F7" s="103">
        <v>35088</v>
      </c>
      <c r="G7" s="62">
        <v>71572</v>
      </c>
      <c r="H7" s="62">
        <v>142024</v>
      </c>
      <c r="I7" s="103">
        <v>73427</v>
      </c>
      <c r="J7" s="104">
        <v>53272</v>
      </c>
      <c r="K7" s="86">
        <v>15325</v>
      </c>
      <c r="L7" s="103">
        <v>39292</v>
      </c>
      <c r="M7" s="103">
        <v>57509</v>
      </c>
      <c r="N7" s="104">
        <v>49238</v>
      </c>
      <c r="O7" s="104">
        <f>L7+M7+N7</f>
        <v>146039</v>
      </c>
    </row>
    <row r="8" spans="1:16" s="105" customFormat="1" ht="12.75" customHeight="1" x14ac:dyDescent="0.25">
      <c r="A8" s="38" t="s">
        <v>119</v>
      </c>
      <c r="B8" s="14">
        <v>19339</v>
      </c>
      <c r="C8" s="14">
        <v>22430</v>
      </c>
      <c r="D8" s="14">
        <v>24323</v>
      </c>
      <c r="E8" s="29">
        <v>20168</v>
      </c>
      <c r="F8" s="15">
        <v>8363</v>
      </c>
      <c r="G8" s="106">
        <v>11805</v>
      </c>
      <c r="H8" s="150">
        <v>29665</v>
      </c>
      <c r="I8" s="29">
        <v>16764</v>
      </c>
      <c r="J8" s="106">
        <v>8688</v>
      </c>
      <c r="K8" s="91">
        <v>4213</v>
      </c>
      <c r="L8" s="15">
        <v>9321</v>
      </c>
      <c r="M8" s="15">
        <v>14275</v>
      </c>
      <c r="N8" s="106">
        <v>12936</v>
      </c>
      <c r="O8" s="165">
        <f>L8+M8+N8</f>
        <v>36532</v>
      </c>
    </row>
    <row r="9" spans="1:16" s="105" customFormat="1" ht="12.75" customHeight="1" x14ac:dyDescent="0.25">
      <c r="A9" s="94" t="s">
        <v>120</v>
      </c>
      <c r="B9" s="9">
        <v>23841</v>
      </c>
      <c r="C9" s="9">
        <v>26444</v>
      </c>
      <c r="D9" s="9">
        <v>26475</v>
      </c>
      <c r="E9" s="17">
        <v>23214</v>
      </c>
      <c r="F9" s="10">
        <v>6138</v>
      </c>
      <c r="G9" s="107">
        <v>17076</v>
      </c>
      <c r="H9" s="8">
        <v>28974</v>
      </c>
      <c r="I9" s="17">
        <v>13536</v>
      </c>
      <c r="J9" s="107">
        <v>12561</v>
      </c>
      <c r="K9" s="89">
        <v>2877</v>
      </c>
      <c r="L9" s="10">
        <v>10017</v>
      </c>
      <c r="M9" s="10">
        <v>14328</v>
      </c>
      <c r="N9" s="107">
        <v>11942</v>
      </c>
      <c r="O9" s="107">
        <f>L9+M9+N9</f>
        <v>36287</v>
      </c>
    </row>
    <row r="10" spans="1:16" s="105" customFormat="1" ht="12.75" customHeight="1" x14ac:dyDescent="0.25">
      <c r="A10" s="38" t="s">
        <v>121</v>
      </c>
      <c r="B10" s="42">
        <v>97348</v>
      </c>
      <c r="C10" s="42">
        <v>98390</v>
      </c>
      <c r="D10" s="42">
        <v>105864</v>
      </c>
      <c r="E10" s="108">
        <v>63278</v>
      </c>
      <c r="F10" s="109">
        <v>20587</v>
      </c>
      <c r="G10" s="110">
        <v>42691</v>
      </c>
      <c r="H10" s="149">
        <v>83385</v>
      </c>
      <c r="I10" s="109">
        <v>43127</v>
      </c>
      <c r="J10" s="111">
        <v>32023</v>
      </c>
      <c r="K10" s="110">
        <v>8235</v>
      </c>
      <c r="L10" s="15">
        <v>19954</v>
      </c>
      <c r="M10" s="15">
        <v>28906</v>
      </c>
      <c r="N10" s="106">
        <v>24360</v>
      </c>
      <c r="O10" s="165">
        <f>L10+M10+N10</f>
        <v>73220</v>
      </c>
    </row>
    <row r="11" spans="1:16" s="105" customFormat="1" ht="12.75" customHeight="1" x14ac:dyDescent="0.3">
      <c r="A11" s="112"/>
      <c r="B11" s="417" t="s">
        <v>165</v>
      </c>
      <c r="C11" s="417"/>
      <c r="D11" s="417"/>
      <c r="E11" s="417"/>
      <c r="F11" s="417"/>
      <c r="G11" s="417"/>
      <c r="H11" s="417"/>
      <c r="I11" s="417"/>
      <c r="J11" s="417"/>
      <c r="K11" s="417"/>
      <c r="L11" s="417"/>
      <c r="M11" s="417"/>
      <c r="N11" s="417"/>
      <c r="O11" s="417"/>
    </row>
    <row r="12" spans="1:16" s="105" customFormat="1" ht="12.75" customHeight="1" x14ac:dyDescent="0.25">
      <c r="A12" s="88" t="s">
        <v>14</v>
      </c>
      <c r="B12" s="9">
        <v>100</v>
      </c>
      <c r="C12" s="9">
        <v>100</v>
      </c>
      <c r="D12" s="9">
        <v>100</v>
      </c>
      <c r="E12" s="9">
        <v>100</v>
      </c>
      <c r="F12" s="30">
        <v>32.897056066004126</v>
      </c>
      <c r="G12" s="30">
        <v>67.102943933995874</v>
      </c>
      <c r="H12" s="275">
        <v>100</v>
      </c>
      <c r="I12" s="30">
        <v>51.700416830958147</v>
      </c>
      <c r="J12" s="30">
        <v>37.509153382526897</v>
      </c>
      <c r="K12" s="30">
        <v>10.790429786514956</v>
      </c>
      <c r="L12" s="30">
        <v>26.905141777196501</v>
      </c>
      <c r="M12" s="30">
        <v>39.379206924177787</v>
      </c>
      <c r="N12" s="30">
        <v>33.715651298625708</v>
      </c>
      <c r="O12" s="273">
        <v>100</v>
      </c>
    </row>
    <row r="13" spans="1:16" s="105" customFormat="1" ht="12.75" customHeight="1" x14ac:dyDescent="0.25">
      <c r="A13" s="38" t="s">
        <v>119</v>
      </c>
      <c r="B13" s="31">
        <v>13.761670272116589</v>
      </c>
      <c r="C13" s="31">
        <v>15.231149500217297</v>
      </c>
      <c r="D13" s="31">
        <v>15.525781619026949</v>
      </c>
      <c r="E13" s="31">
        <v>18.90868179261204</v>
      </c>
      <c r="F13" s="148">
        <v>41.466679888932966</v>
      </c>
      <c r="G13" s="148">
        <v>58.533320111067034</v>
      </c>
      <c r="H13" s="276">
        <v>100</v>
      </c>
      <c r="I13" s="148">
        <v>56.511039946064386</v>
      </c>
      <c r="J13" s="148">
        <v>29.287038597674027</v>
      </c>
      <c r="K13" s="148">
        <v>14.201921456261587</v>
      </c>
      <c r="L13" s="148">
        <v>25.514617321800067</v>
      </c>
      <c r="M13" s="148">
        <v>39.075331216467752</v>
      </c>
      <c r="N13" s="148">
        <v>35.410051461732181</v>
      </c>
      <c r="O13" s="106">
        <v>100</v>
      </c>
    </row>
    <row r="14" spans="1:16" s="105" customFormat="1" ht="12.75" customHeight="1" x14ac:dyDescent="0.25">
      <c r="A14" s="94" t="s">
        <v>120</v>
      </c>
      <c r="B14" s="30">
        <v>16.9653022885119</v>
      </c>
      <c r="C14" s="30">
        <v>17.956866579747935</v>
      </c>
      <c r="D14" s="30">
        <v>16.899439557774063</v>
      </c>
      <c r="E14" s="30">
        <v>21.764485280330021</v>
      </c>
      <c r="F14" s="30">
        <v>26.440940811579221</v>
      </c>
      <c r="G14" s="30">
        <v>73.559059188420775</v>
      </c>
      <c r="H14" s="275">
        <v>100</v>
      </c>
      <c r="I14" s="30">
        <v>46.717746945537378</v>
      </c>
      <c r="J14" s="30">
        <v>43.352661006419545</v>
      </c>
      <c r="K14" s="30">
        <v>9.929592048043073</v>
      </c>
      <c r="L14" s="30">
        <v>27.604927384462755</v>
      </c>
      <c r="M14" s="30">
        <v>39.485215090803869</v>
      </c>
      <c r="N14" s="30">
        <v>32.909857524733376</v>
      </c>
      <c r="O14" s="107">
        <v>100</v>
      </c>
    </row>
    <row r="15" spans="1:16" s="105" customFormat="1" ht="12.75" customHeight="1" x14ac:dyDescent="0.25">
      <c r="A15" s="113" t="s">
        <v>122</v>
      </c>
      <c r="B15" s="43">
        <v>69.273027439371518</v>
      </c>
      <c r="C15" s="43">
        <v>66.811983920034763</v>
      </c>
      <c r="D15" s="43">
        <v>67.574778823198983</v>
      </c>
      <c r="E15" s="43">
        <v>59.326832927057936</v>
      </c>
      <c r="F15" s="148">
        <v>32.534214102847749</v>
      </c>
      <c r="G15" s="148">
        <v>67.465785897152244</v>
      </c>
      <c r="H15" s="277">
        <v>100</v>
      </c>
      <c r="I15" s="148">
        <v>51.720333393296158</v>
      </c>
      <c r="J15" s="148">
        <v>38.403789650416741</v>
      </c>
      <c r="K15" s="148">
        <v>9.8758769562871027</v>
      </c>
      <c r="L15" s="148">
        <v>27.252116907948647</v>
      </c>
      <c r="M15" s="148">
        <v>39.478284621688061</v>
      </c>
      <c r="N15" s="148">
        <v>33.269598470363292</v>
      </c>
      <c r="O15" s="274">
        <v>100</v>
      </c>
    </row>
    <row r="16" spans="1:16" ht="12.75" customHeight="1" x14ac:dyDescent="0.25">
      <c r="A16" s="418" t="s">
        <v>123</v>
      </c>
      <c r="B16" s="418"/>
      <c r="C16" s="418"/>
      <c r="D16" s="418"/>
      <c r="E16" s="418"/>
      <c r="F16" s="418"/>
      <c r="G16" s="418"/>
      <c r="H16" s="418"/>
      <c r="I16" s="418"/>
      <c r="J16" s="418"/>
      <c r="K16" s="418"/>
      <c r="L16" s="418"/>
      <c r="M16" s="418"/>
      <c r="N16" s="418"/>
      <c r="O16" s="418"/>
      <c r="P16" s="102"/>
    </row>
    <row r="17" spans="1:16" ht="12.75" customHeight="1" x14ac:dyDescent="0.25">
      <c r="A17" s="419" t="s">
        <v>124</v>
      </c>
      <c r="B17" s="419"/>
      <c r="C17" s="419"/>
      <c r="D17" s="419"/>
      <c r="E17" s="419"/>
      <c r="F17" s="419"/>
      <c r="G17" s="419"/>
      <c r="H17" s="419"/>
      <c r="I17" s="419"/>
      <c r="J17" s="419"/>
      <c r="K17" s="419"/>
      <c r="L17" s="419"/>
      <c r="M17" s="419"/>
      <c r="N17" s="419"/>
      <c r="O17" s="419"/>
      <c r="P17" s="102"/>
    </row>
    <row r="18" spans="1:16" ht="12.75" customHeight="1" x14ac:dyDescent="0.25">
      <c r="A18" s="420" t="s">
        <v>125</v>
      </c>
      <c r="B18" s="420"/>
      <c r="C18" s="420"/>
      <c r="D18" s="420"/>
      <c r="E18" s="420"/>
      <c r="F18" s="420"/>
      <c r="G18" s="420"/>
      <c r="H18" s="420"/>
      <c r="I18" s="420"/>
      <c r="J18" s="420"/>
      <c r="K18" s="420"/>
      <c r="L18" s="420"/>
      <c r="M18" s="420"/>
      <c r="N18" s="420"/>
      <c r="O18" s="420"/>
      <c r="P18" s="102"/>
    </row>
  </sheetData>
  <mergeCells count="15">
    <mergeCell ref="B11:O11"/>
    <mergeCell ref="A16:O16"/>
    <mergeCell ref="A17:O17"/>
    <mergeCell ref="A18:O18"/>
    <mergeCell ref="B6:O6"/>
    <mergeCell ref="A1:O1"/>
    <mergeCell ref="A2:O2"/>
    <mergeCell ref="A3:A6"/>
    <mergeCell ref="B3:E4"/>
    <mergeCell ref="F3:O3"/>
    <mergeCell ref="F4:G4"/>
    <mergeCell ref="H4:H5"/>
    <mergeCell ref="I4:K4"/>
    <mergeCell ref="L4:N4"/>
    <mergeCell ref="O4:O5"/>
  </mergeCells>
  <hyperlinks>
    <hyperlink ref="A1:O1" location="Inhalt!A1" display="Zurück zum Inhalt" xr:uid="{00000000-0004-0000-0E00-000000000000}"/>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3"/>
  <sheetViews>
    <sheetView zoomScaleNormal="100" zoomScaleSheetLayoutView="98" workbookViewId="0">
      <selection sqref="A1:T1"/>
    </sheetView>
  </sheetViews>
  <sheetFormatPr baseColWidth="10" defaultColWidth="11.453125" defaultRowHeight="12.5" x14ac:dyDescent="0.25"/>
  <cols>
    <col min="1" max="1" width="44.81640625" style="1" customWidth="1"/>
    <col min="2" max="2" width="13.1796875" style="1" customWidth="1"/>
    <col min="3" max="10" width="11.453125" style="1" customWidth="1"/>
    <col min="11" max="20" width="11.7265625" style="1" customWidth="1"/>
    <col min="21" max="16384" width="11.453125" style="1"/>
  </cols>
  <sheetData>
    <row r="1" spans="1:22" ht="24" customHeight="1" x14ac:dyDescent="0.25">
      <c r="A1" s="337" t="s">
        <v>0</v>
      </c>
      <c r="B1" s="337"/>
      <c r="C1" s="337"/>
      <c r="D1" s="337"/>
      <c r="E1" s="337"/>
      <c r="F1" s="337"/>
      <c r="G1" s="337"/>
      <c r="H1" s="337"/>
      <c r="I1" s="337"/>
      <c r="J1" s="337"/>
      <c r="K1" s="337"/>
      <c r="L1" s="337"/>
      <c r="M1" s="337"/>
      <c r="N1" s="337"/>
      <c r="O1" s="337"/>
      <c r="P1" s="337"/>
      <c r="Q1" s="337"/>
      <c r="R1" s="337"/>
      <c r="S1" s="337"/>
      <c r="T1" s="337"/>
    </row>
    <row r="2" spans="1:22" ht="15" customHeight="1" x14ac:dyDescent="0.25">
      <c r="A2" s="344" t="s">
        <v>262</v>
      </c>
      <c r="B2" s="344"/>
      <c r="C2" s="344"/>
      <c r="D2" s="344"/>
      <c r="E2" s="344"/>
      <c r="F2" s="344"/>
      <c r="G2" s="344"/>
      <c r="H2" s="344"/>
      <c r="I2" s="344"/>
      <c r="J2" s="344"/>
      <c r="K2" s="344"/>
      <c r="L2" s="344"/>
      <c r="M2" s="344"/>
      <c r="N2" s="344"/>
      <c r="O2" s="344"/>
      <c r="P2" s="344"/>
      <c r="Q2" s="344"/>
      <c r="R2" s="344"/>
      <c r="S2" s="344"/>
      <c r="T2" s="344"/>
    </row>
    <row r="3" spans="1:22" ht="12.75" customHeight="1" x14ac:dyDescent="0.25">
      <c r="A3" s="341" t="s">
        <v>1</v>
      </c>
      <c r="B3" s="2" t="s">
        <v>28</v>
      </c>
      <c r="C3" s="2" t="s">
        <v>27</v>
      </c>
      <c r="D3" s="2" t="s">
        <v>26</v>
      </c>
      <c r="E3" s="2" t="s">
        <v>25</v>
      </c>
      <c r="F3" s="2" t="s">
        <v>24</v>
      </c>
      <c r="G3" s="2" t="s">
        <v>23</v>
      </c>
      <c r="H3" s="2" t="s">
        <v>22</v>
      </c>
      <c r="I3" s="2" t="s">
        <v>21</v>
      </c>
      <c r="J3" s="2" t="s">
        <v>20</v>
      </c>
      <c r="K3" s="2" t="s">
        <v>2</v>
      </c>
      <c r="L3" s="3" t="s">
        <v>3</v>
      </c>
      <c r="M3" s="3" t="s">
        <v>4</v>
      </c>
      <c r="N3" s="3" t="s">
        <v>5</v>
      </c>
      <c r="O3" s="3" t="s">
        <v>6</v>
      </c>
      <c r="P3" s="3" t="s">
        <v>7</v>
      </c>
      <c r="Q3" s="3" t="s">
        <v>8</v>
      </c>
      <c r="R3" s="3" t="s">
        <v>9</v>
      </c>
      <c r="S3" s="3" t="s">
        <v>10</v>
      </c>
      <c r="T3" s="4" t="s">
        <v>11</v>
      </c>
      <c r="U3" s="5" t="s">
        <v>12</v>
      </c>
      <c r="V3" s="210" t="s">
        <v>40</v>
      </c>
    </row>
    <row r="4" spans="1:22" ht="12.75" customHeight="1" x14ac:dyDescent="0.25">
      <c r="A4" s="341"/>
      <c r="B4" s="423" t="s">
        <v>13</v>
      </c>
      <c r="C4" s="424"/>
      <c r="D4" s="424"/>
      <c r="E4" s="424"/>
      <c r="F4" s="424"/>
      <c r="G4" s="424"/>
      <c r="H4" s="424"/>
      <c r="I4" s="424"/>
      <c r="J4" s="424"/>
      <c r="K4" s="424"/>
      <c r="L4" s="424"/>
      <c r="M4" s="424"/>
      <c r="N4" s="424"/>
      <c r="O4" s="424"/>
      <c r="P4" s="424"/>
      <c r="Q4" s="424"/>
      <c r="R4" s="424"/>
      <c r="S4" s="424"/>
      <c r="T4" s="424"/>
      <c r="U4" s="424"/>
      <c r="V4" s="425"/>
    </row>
    <row r="5" spans="1:22" s="6" customFormat="1" ht="12.75" customHeight="1" x14ac:dyDescent="0.25">
      <c r="A5" s="143"/>
      <c r="B5" s="422" t="s">
        <v>14</v>
      </c>
      <c r="C5" s="422"/>
      <c r="D5" s="422"/>
      <c r="E5" s="422"/>
      <c r="F5" s="422"/>
      <c r="G5" s="422"/>
      <c r="H5" s="422"/>
      <c r="I5" s="422"/>
      <c r="J5" s="422"/>
      <c r="K5" s="422"/>
      <c r="L5" s="422"/>
      <c r="M5" s="422"/>
      <c r="N5" s="422"/>
      <c r="O5" s="422"/>
      <c r="P5" s="422"/>
      <c r="Q5" s="422"/>
      <c r="R5" s="422"/>
      <c r="S5" s="422"/>
      <c r="T5" s="422"/>
      <c r="U5" s="422"/>
      <c r="V5" s="422"/>
    </row>
    <row r="6" spans="1:22" ht="12.75" customHeight="1" x14ac:dyDescent="0.25">
      <c r="A6" s="7" t="s">
        <v>14</v>
      </c>
      <c r="B6" s="8">
        <f>SUM(B7:B11)</f>
        <v>17660</v>
      </c>
      <c r="C6" s="9">
        <f t="shared" ref="C6:J6" si="0">SUM(C7:C11)</f>
        <v>23149</v>
      </c>
      <c r="D6" s="9">
        <f t="shared" si="0"/>
        <v>27929</v>
      </c>
      <c r="E6" s="9">
        <f t="shared" si="0"/>
        <v>31479</v>
      </c>
      <c r="F6" s="9">
        <f t="shared" si="0"/>
        <v>34894</v>
      </c>
      <c r="G6" s="8">
        <f t="shared" si="0"/>
        <v>37691</v>
      </c>
      <c r="H6" s="9">
        <f t="shared" si="0"/>
        <v>42473</v>
      </c>
      <c r="I6" s="9">
        <f t="shared" si="0"/>
        <v>47494</v>
      </c>
      <c r="J6" s="9">
        <f t="shared" si="0"/>
        <v>49804</v>
      </c>
      <c r="K6" s="8">
        <v>67562</v>
      </c>
      <c r="L6" s="9">
        <v>78682.333333333328</v>
      </c>
      <c r="M6" s="9">
        <v>84698.833333333343</v>
      </c>
      <c r="N6" s="9">
        <v>88465.416666666657</v>
      </c>
      <c r="O6" s="9">
        <v>90175.833333333343</v>
      </c>
      <c r="P6" s="9">
        <v>94389.666666666672</v>
      </c>
      <c r="Q6" s="9">
        <v>94435.916666666672</v>
      </c>
      <c r="R6" s="8">
        <v>93230</v>
      </c>
      <c r="S6" s="8">
        <v>90386</v>
      </c>
      <c r="T6" s="10">
        <v>88279</v>
      </c>
      <c r="U6" s="10">
        <v>87684</v>
      </c>
      <c r="V6" s="211">
        <v>83368</v>
      </c>
    </row>
    <row r="7" spans="1:22" ht="12.75" customHeight="1" x14ac:dyDescent="0.25">
      <c r="A7" s="38" t="s">
        <v>30</v>
      </c>
      <c r="B7" s="14">
        <v>15985</v>
      </c>
      <c r="C7" s="14">
        <v>21314</v>
      </c>
      <c r="D7" s="14">
        <v>25934</v>
      </c>
      <c r="E7" s="14">
        <v>29378</v>
      </c>
      <c r="F7" s="14">
        <v>32481</v>
      </c>
      <c r="G7" s="14">
        <v>35144</v>
      </c>
      <c r="H7" s="14">
        <v>37748</v>
      </c>
      <c r="I7" s="14">
        <v>41441</v>
      </c>
      <c r="J7" s="14">
        <v>42898</v>
      </c>
      <c r="K7" s="13">
        <v>47077</v>
      </c>
      <c r="L7" s="14">
        <v>47918</v>
      </c>
      <c r="M7" s="14">
        <v>51523</v>
      </c>
      <c r="N7" s="14">
        <v>53226</v>
      </c>
      <c r="O7" s="14">
        <v>54758</v>
      </c>
      <c r="P7" s="13">
        <v>56347</v>
      </c>
      <c r="Q7" s="14">
        <v>54919</v>
      </c>
      <c r="R7" s="13">
        <v>54917</v>
      </c>
      <c r="S7" s="13">
        <v>53294</v>
      </c>
      <c r="T7" s="15">
        <v>53331</v>
      </c>
      <c r="U7" s="15" t="s">
        <v>39</v>
      </c>
      <c r="V7" s="15">
        <v>46830</v>
      </c>
    </row>
    <row r="8" spans="1:22" ht="12.75" customHeight="1" x14ac:dyDescent="0.25">
      <c r="A8" s="16" t="s">
        <v>32</v>
      </c>
      <c r="B8" s="8" t="s">
        <v>29</v>
      </c>
      <c r="C8" s="9" t="s">
        <v>29</v>
      </c>
      <c r="D8" s="9" t="s">
        <v>29</v>
      </c>
      <c r="E8" s="8" t="s">
        <v>29</v>
      </c>
      <c r="F8" s="9" t="s">
        <v>29</v>
      </c>
      <c r="G8" s="9" t="s">
        <v>29</v>
      </c>
      <c r="H8" s="8" t="s">
        <v>29</v>
      </c>
      <c r="I8" s="9" t="s">
        <v>29</v>
      </c>
      <c r="J8" s="9" t="s">
        <v>29</v>
      </c>
      <c r="K8" s="8">
        <v>12466</v>
      </c>
      <c r="L8" s="9">
        <v>22076.333333333332</v>
      </c>
      <c r="M8" s="9">
        <v>23945.833333333336</v>
      </c>
      <c r="N8" s="9">
        <v>25661.416666666664</v>
      </c>
      <c r="O8" s="9">
        <v>26124.833333333336</v>
      </c>
      <c r="P8" s="9">
        <v>28398.666666666672</v>
      </c>
      <c r="Q8" s="9">
        <v>30057.916666666672</v>
      </c>
      <c r="R8" s="9">
        <v>29157</v>
      </c>
      <c r="S8" s="9">
        <v>28041</v>
      </c>
      <c r="T8" s="17">
        <v>29452</v>
      </c>
      <c r="U8" s="8">
        <v>28934</v>
      </c>
      <c r="V8" s="17">
        <v>28347</v>
      </c>
    </row>
    <row r="9" spans="1:22" ht="12.75" customHeight="1" x14ac:dyDescent="0.25">
      <c r="A9" s="38" t="s">
        <v>34</v>
      </c>
      <c r="B9" s="14" t="s">
        <v>29</v>
      </c>
      <c r="C9" s="13" t="s">
        <v>29</v>
      </c>
      <c r="D9" s="14" t="s">
        <v>29</v>
      </c>
      <c r="E9" s="14" t="s">
        <v>29</v>
      </c>
      <c r="F9" s="13" t="s">
        <v>29</v>
      </c>
      <c r="G9" s="14" t="s">
        <v>29</v>
      </c>
      <c r="H9" s="14">
        <v>2257</v>
      </c>
      <c r="I9" s="13">
        <v>3521</v>
      </c>
      <c r="J9" s="14">
        <v>4301</v>
      </c>
      <c r="K9" s="13">
        <v>3063</v>
      </c>
      <c r="L9" s="14">
        <v>3345</v>
      </c>
      <c r="M9" s="14">
        <v>3363</v>
      </c>
      <c r="N9" s="14">
        <v>3381</v>
      </c>
      <c r="O9" s="14">
        <v>3419</v>
      </c>
      <c r="P9" s="13">
        <v>3749</v>
      </c>
      <c r="Q9" s="14">
        <v>3709</v>
      </c>
      <c r="R9" s="13">
        <v>3408</v>
      </c>
      <c r="S9" s="14">
        <v>3293</v>
      </c>
      <c r="T9" s="15">
        <v>647</v>
      </c>
      <c r="U9" s="15">
        <v>912</v>
      </c>
      <c r="V9" s="15">
        <v>2498</v>
      </c>
    </row>
    <row r="10" spans="1:22" ht="12.75" customHeight="1" x14ac:dyDescent="0.25">
      <c r="A10" s="16" t="s">
        <v>35</v>
      </c>
      <c r="B10" s="8" t="s">
        <v>29</v>
      </c>
      <c r="C10" s="9" t="s">
        <v>29</v>
      </c>
      <c r="D10" s="9" t="s">
        <v>29</v>
      </c>
      <c r="E10" s="8" t="s">
        <v>29</v>
      </c>
      <c r="F10" s="9" t="s">
        <v>29</v>
      </c>
      <c r="G10" s="9" t="s">
        <v>29</v>
      </c>
      <c r="H10" s="8" t="s">
        <v>29</v>
      </c>
      <c r="I10" s="9" t="s">
        <v>29</v>
      </c>
      <c r="J10" s="9" t="s">
        <v>29</v>
      </c>
      <c r="K10" s="8">
        <v>2285</v>
      </c>
      <c r="L10" s="9">
        <v>2673</v>
      </c>
      <c r="M10" s="9">
        <v>3090</v>
      </c>
      <c r="N10" s="9">
        <v>3397</v>
      </c>
      <c r="O10" s="8">
        <v>3188</v>
      </c>
      <c r="P10" s="9">
        <v>2969</v>
      </c>
      <c r="Q10" s="9">
        <v>2755</v>
      </c>
      <c r="R10" s="8">
        <v>2799</v>
      </c>
      <c r="S10" s="9">
        <v>2616</v>
      </c>
      <c r="T10" s="10">
        <v>1674</v>
      </c>
      <c r="U10" s="10">
        <v>2238</v>
      </c>
      <c r="V10" s="211">
        <v>2449</v>
      </c>
    </row>
    <row r="11" spans="1:22" ht="12.75" customHeight="1" x14ac:dyDescent="0.25">
      <c r="A11" s="12" t="s">
        <v>31</v>
      </c>
      <c r="B11" s="13">
        <v>1675</v>
      </c>
      <c r="C11" s="14">
        <v>1835</v>
      </c>
      <c r="D11" s="14">
        <v>1995</v>
      </c>
      <c r="E11" s="14">
        <v>2101</v>
      </c>
      <c r="F11" s="13">
        <v>2413</v>
      </c>
      <c r="G11" s="14">
        <v>2547</v>
      </c>
      <c r="H11" s="14">
        <v>2468</v>
      </c>
      <c r="I11" s="13">
        <v>2532</v>
      </c>
      <c r="J11" s="14">
        <v>2605</v>
      </c>
      <c r="K11" s="13">
        <v>2671</v>
      </c>
      <c r="L11" s="14">
        <v>2670</v>
      </c>
      <c r="M11" s="14">
        <v>2777</v>
      </c>
      <c r="N11" s="14">
        <v>2800</v>
      </c>
      <c r="O11" s="13">
        <v>2686</v>
      </c>
      <c r="P11" s="14">
        <v>2926</v>
      </c>
      <c r="Q11" s="14">
        <v>2995</v>
      </c>
      <c r="R11" s="13">
        <v>2949</v>
      </c>
      <c r="S11" s="14">
        <v>3142</v>
      </c>
      <c r="T11" s="15">
        <v>3175</v>
      </c>
      <c r="U11" s="15">
        <v>3258</v>
      </c>
      <c r="V11" s="15">
        <v>3244</v>
      </c>
    </row>
    <row r="12" spans="1:22" ht="12.75" customHeight="1" x14ac:dyDescent="0.25">
      <c r="A12" s="168"/>
      <c r="B12" s="168"/>
      <c r="C12" s="168"/>
      <c r="D12" s="168"/>
      <c r="E12" s="168"/>
      <c r="F12" s="168"/>
      <c r="G12" s="168"/>
      <c r="H12" s="168"/>
      <c r="I12" s="168"/>
      <c r="J12" s="168"/>
      <c r="K12" s="426" t="s">
        <v>15</v>
      </c>
      <c r="L12" s="426"/>
      <c r="M12" s="426"/>
      <c r="N12" s="426"/>
      <c r="O12" s="426"/>
      <c r="P12" s="426"/>
      <c r="Q12" s="426"/>
      <c r="R12" s="426"/>
      <c r="S12" s="426"/>
      <c r="T12" s="426"/>
      <c r="U12" s="426"/>
      <c r="V12" s="425"/>
    </row>
    <row r="13" spans="1:22" ht="12.75" customHeight="1" x14ac:dyDescent="0.25">
      <c r="A13" s="7" t="s">
        <v>14</v>
      </c>
      <c r="B13" s="18">
        <v>100</v>
      </c>
      <c r="C13" s="18">
        <v>100</v>
      </c>
      <c r="D13" s="18">
        <v>100</v>
      </c>
      <c r="E13" s="18">
        <v>100</v>
      </c>
      <c r="F13" s="18">
        <v>100</v>
      </c>
      <c r="G13" s="18">
        <v>100</v>
      </c>
      <c r="H13" s="18">
        <v>100</v>
      </c>
      <c r="I13" s="18">
        <v>100</v>
      </c>
      <c r="J13" s="18">
        <v>100</v>
      </c>
      <c r="K13" s="18">
        <v>100</v>
      </c>
      <c r="L13" s="18">
        <v>100</v>
      </c>
      <c r="M13" s="18">
        <v>100</v>
      </c>
      <c r="N13" s="18">
        <v>100</v>
      </c>
      <c r="O13" s="18">
        <v>100</v>
      </c>
      <c r="P13" s="18">
        <v>100</v>
      </c>
      <c r="Q13" s="18">
        <v>100</v>
      </c>
      <c r="R13" s="19">
        <v>100</v>
      </c>
      <c r="S13" s="18">
        <v>100</v>
      </c>
      <c r="T13" s="20">
        <v>100</v>
      </c>
      <c r="U13" s="20">
        <v>100</v>
      </c>
      <c r="V13" s="20">
        <v>100</v>
      </c>
    </row>
    <row r="14" spans="1:22" ht="12.75" customHeight="1" x14ac:dyDescent="0.25">
      <c r="A14" s="12" t="s">
        <v>30</v>
      </c>
      <c r="B14" s="21">
        <f>B7/B$6*100</f>
        <v>90.515288788221966</v>
      </c>
      <c r="C14" s="21">
        <f t="shared" ref="C14:J14" si="1">C7/C$6*100</f>
        <v>92.073091710225057</v>
      </c>
      <c r="D14" s="21">
        <f t="shared" si="1"/>
        <v>92.856887106591714</v>
      </c>
      <c r="E14" s="21">
        <f t="shared" si="1"/>
        <v>93.325709202960709</v>
      </c>
      <c r="F14" s="21">
        <f t="shared" si="1"/>
        <v>93.084771020805874</v>
      </c>
      <c r="G14" s="21">
        <f t="shared" si="1"/>
        <v>93.242418614523359</v>
      </c>
      <c r="H14" s="21">
        <f t="shared" si="1"/>
        <v>88.875285475478535</v>
      </c>
      <c r="I14" s="21">
        <f t="shared" si="1"/>
        <v>87.255232239861883</v>
      </c>
      <c r="J14" s="21">
        <f t="shared" si="1"/>
        <v>86.133643884025375</v>
      </c>
      <c r="K14" s="21">
        <v>69.679701607412454</v>
      </c>
      <c r="L14" s="21">
        <v>60.900583358398961</v>
      </c>
      <c r="M14" s="21">
        <v>60.830826083790988</v>
      </c>
      <c r="N14" s="21">
        <v>60.165884031895715</v>
      </c>
      <c r="O14" s="21">
        <v>60.723586326713544</v>
      </c>
      <c r="P14" s="21">
        <v>59.696153180609457</v>
      </c>
      <c r="Q14" s="21">
        <v>58.154780446352063</v>
      </c>
      <c r="R14" s="22">
        <v>58.904858950981442</v>
      </c>
      <c r="S14" s="23">
        <v>58.962671210143156</v>
      </c>
      <c r="T14" s="24">
        <v>60.411875984095872</v>
      </c>
      <c r="U14" s="24">
        <f>52342/U6*100</f>
        <v>59.693900825692261</v>
      </c>
      <c r="V14" s="256">
        <v>56.172632185011032</v>
      </c>
    </row>
    <row r="15" spans="1:22" ht="12.75" customHeight="1" x14ac:dyDescent="0.25">
      <c r="A15" s="16" t="s">
        <v>32</v>
      </c>
      <c r="B15" s="8" t="s">
        <v>29</v>
      </c>
      <c r="C15" s="9" t="s">
        <v>29</v>
      </c>
      <c r="D15" s="9" t="s">
        <v>29</v>
      </c>
      <c r="E15" s="8" t="s">
        <v>29</v>
      </c>
      <c r="F15" s="9" t="s">
        <v>29</v>
      </c>
      <c r="G15" s="9" t="s">
        <v>29</v>
      </c>
      <c r="H15" s="8" t="s">
        <v>29</v>
      </c>
      <c r="I15" s="9" t="s">
        <v>29</v>
      </c>
      <c r="J15" s="9" t="s">
        <v>29</v>
      </c>
      <c r="K15" s="25">
        <v>18.451200378911224</v>
      </c>
      <c r="L15" s="25">
        <v>28.057547861231026</v>
      </c>
      <c r="M15" s="25">
        <v>28.271739280155373</v>
      </c>
      <c r="N15" s="25">
        <v>29.00728627476839</v>
      </c>
      <c r="O15" s="25">
        <v>28.970991858498675</v>
      </c>
      <c r="P15" s="25">
        <v>30.086626714082403</v>
      </c>
      <c r="Q15" s="26">
        <v>31.828903374510588</v>
      </c>
      <c r="R15" s="25">
        <v>31.274267939504451</v>
      </c>
      <c r="S15" s="27">
        <v>31.023609851083133</v>
      </c>
      <c r="T15" s="28">
        <v>33.362407820659499</v>
      </c>
      <c r="U15" s="28">
        <f>U8/$U$6*100</f>
        <v>32.998038410656449</v>
      </c>
      <c r="V15" s="257">
        <v>34.002255061894253</v>
      </c>
    </row>
    <row r="16" spans="1:22" ht="12.75" customHeight="1" x14ac:dyDescent="0.25">
      <c r="A16" s="12" t="s">
        <v>34</v>
      </c>
      <c r="B16" s="21" t="s">
        <v>29</v>
      </c>
      <c r="C16" s="21" t="s">
        <v>29</v>
      </c>
      <c r="D16" s="21" t="s">
        <v>29</v>
      </c>
      <c r="E16" s="21" t="s">
        <v>29</v>
      </c>
      <c r="F16" s="21" t="s">
        <v>29</v>
      </c>
      <c r="G16" s="21" t="s">
        <v>29</v>
      </c>
      <c r="H16" s="21">
        <f>H9/H6*100</f>
        <v>5.3139641654698275</v>
      </c>
      <c r="I16" s="21">
        <f t="shared" ref="I16:J16" si="2">I9/I6*100</f>
        <v>7.4135680296458508</v>
      </c>
      <c r="J16" s="21">
        <f t="shared" si="2"/>
        <v>8.6358525419644998</v>
      </c>
      <c r="K16" s="21">
        <v>4.5336135697581481</v>
      </c>
      <c r="L16" s="21">
        <v>4.2512719924421836</v>
      </c>
      <c r="M16" s="21">
        <v>3.9705387520095705</v>
      </c>
      <c r="N16" s="21">
        <v>3.8218324486498965</v>
      </c>
      <c r="O16" s="21">
        <v>3.7914814575228024</v>
      </c>
      <c r="P16" s="21">
        <v>3.9718330749481758</v>
      </c>
      <c r="Q16" s="22">
        <v>3.9275311035437612</v>
      </c>
      <c r="R16" s="21">
        <v>3.6554757052450926</v>
      </c>
      <c r="S16" s="23">
        <v>3.6432633372424932</v>
      </c>
      <c r="T16" s="24">
        <v>0.73290363506609724</v>
      </c>
      <c r="U16" s="24">
        <f t="shared" ref="U16:U18" si="3">U9/$U$6*100</f>
        <v>1.0400985356507459</v>
      </c>
      <c r="V16" s="256">
        <v>2.9963535169369542</v>
      </c>
    </row>
    <row r="17" spans="1:23" ht="12.75" customHeight="1" x14ac:dyDescent="0.25">
      <c r="A17" s="16" t="s">
        <v>35</v>
      </c>
      <c r="B17" s="8" t="s">
        <v>29</v>
      </c>
      <c r="C17" s="9" t="s">
        <v>29</v>
      </c>
      <c r="D17" s="9" t="s">
        <v>29</v>
      </c>
      <c r="E17" s="8" t="s">
        <v>29</v>
      </c>
      <c r="F17" s="9" t="s">
        <v>29</v>
      </c>
      <c r="G17" s="9" t="s">
        <v>29</v>
      </c>
      <c r="H17" s="8" t="s">
        <v>29</v>
      </c>
      <c r="I17" s="9" t="s">
        <v>29</v>
      </c>
      <c r="J17" s="9" t="s">
        <v>29</v>
      </c>
      <c r="K17" s="25">
        <v>3.382078683283503</v>
      </c>
      <c r="L17" s="25">
        <v>3.3972047939605252</v>
      </c>
      <c r="M17" s="25">
        <v>3.6482202627741813</v>
      </c>
      <c r="N17" s="25">
        <v>3.8399186122637383</v>
      </c>
      <c r="O17" s="25">
        <v>3.5353152636977754</v>
      </c>
      <c r="P17" s="25">
        <v>3.145471432254237</v>
      </c>
      <c r="Q17" s="26">
        <v>2.9173222405670156</v>
      </c>
      <c r="R17" s="25">
        <v>3.0022524938324571</v>
      </c>
      <c r="S17" s="27">
        <v>2.894253534839466</v>
      </c>
      <c r="T17" s="28">
        <v>1.8962607188572593</v>
      </c>
      <c r="U17" s="28">
        <f t="shared" si="3"/>
        <v>2.5523470644587385</v>
      </c>
      <c r="V17" s="257">
        <v>2.9375779675654927</v>
      </c>
    </row>
    <row r="18" spans="1:23" ht="12.75" customHeight="1" x14ac:dyDescent="0.25">
      <c r="A18" s="12" t="s">
        <v>31</v>
      </c>
      <c r="B18" s="21">
        <f>B11/$B$6*100</f>
        <v>9.4847112117780306</v>
      </c>
      <c r="C18" s="21">
        <f t="shared" ref="C18:J18" si="4">C11/C$6*100</f>
        <v>7.9269082897749366</v>
      </c>
      <c r="D18" s="21">
        <f t="shared" si="4"/>
        <v>7.1431128934082846</v>
      </c>
      <c r="E18" s="21">
        <f t="shared" si="4"/>
        <v>6.6742907970392968</v>
      </c>
      <c r="F18" s="21">
        <f t="shared" si="4"/>
        <v>6.915228979194131</v>
      </c>
      <c r="G18" s="21">
        <f t="shared" si="4"/>
        <v>6.7575813854766391</v>
      </c>
      <c r="H18" s="21">
        <f t="shared" si="4"/>
        <v>5.8107503590516325</v>
      </c>
      <c r="I18" s="21">
        <f t="shared" si="4"/>
        <v>5.3311997304922727</v>
      </c>
      <c r="J18" s="21">
        <f t="shared" si="4"/>
        <v>5.2305035740101191</v>
      </c>
      <c r="K18" s="21">
        <v>3.9534057606346762</v>
      </c>
      <c r="L18" s="21">
        <v>3.3933919939673034</v>
      </c>
      <c r="M18" s="21">
        <v>3.2786756212698713</v>
      </c>
      <c r="N18" s="21">
        <v>3.1650786324222748</v>
      </c>
      <c r="O18" s="21">
        <v>2.9786250935671972</v>
      </c>
      <c r="P18" s="21">
        <v>3.0999155981057247</v>
      </c>
      <c r="Q18" s="22">
        <v>3.1714628350265741</v>
      </c>
      <c r="R18" s="21">
        <v>3.163144910436555</v>
      </c>
      <c r="S18" s="23">
        <v>3.4762020666917444</v>
      </c>
      <c r="T18" s="24">
        <v>3.5965518413212654</v>
      </c>
      <c r="U18" s="24">
        <f t="shared" si="3"/>
        <v>3.7156151635418091</v>
      </c>
      <c r="V18" s="256">
        <v>3.8911812685922658</v>
      </c>
    </row>
    <row r="19" spans="1:23" ht="12.75" customHeight="1" x14ac:dyDescent="0.25">
      <c r="A19" s="151"/>
      <c r="B19" s="429" t="s">
        <v>16</v>
      </c>
      <c r="C19" s="429"/>
      <c r="D19" s="429"/>
      <c r="E19" s="429"/>
      <c r="F19" s="429"/>
      <c r="G19" s="429"/>
      <c r="H19" s="429"/>
      <c r="I19" s="429"/>
      <c r="J19" s="429"/>
      <c r="K19" s="429"/>
      <c r="L19" s="429"/>
      <c r="M19" s="429"/>
      <c r="N19" s="429"/>
      <c r="O19" s="429"/>
      <c r="P19" s="429"/>
      <c r="Q19" s="429"/>
      <c r="R19" s="429"/>
      <c r="S19" s="429"/>
      <c r="T19" s="429"/>
      <c r="U19" s="429"/>
      <c r="V19" s="429"/>
    </row>
    <row r="20" spans="1:23" ht="12.75" customHeight="1" x14ac:dyDescent="0.25">
      <c r="A20" s="195"/>
      <c r="B20" s="428" t="s">
        <v>241</v>
      </c>
      <c r="C20" s="428"/>
      <c r="D20" s="428"/>
      <c r="E20" s="428"/>
      <c r="F20" s="428"/>
      <c r="G20" s="428"/>
      <c r="H20" s="428"/>
      <c r="I20" s="428"/>
      <c r="J20" s="428"/>
      <c r="K20" s="428"/>
      <c r="L20" s="428"/>
      <c r="M20" s="428"/>
      <c r="N20" s="428"/>
      <c r="O20" s="428"/>
      <c r="P20" s="428"/>
      <c r="Q20" s="428"/>
      <c r="R20" s="428"/>
      <c r="S20" s="428"/>
      <c r="T20" s="428"/>
      <c r="U20" s="428"/>
      <c r="V20" s="428"/>
    </row>
    <row r="21" spans="1:23" ht="12.75" customHeight="1" x14ac:dyDescent="0.25">
      <c r="A21" s="7" t="s">
        <v>14</v>
      </c>
      <c r="B21" s="8" t="s">
        <v>18</v>
      </c>
      <c r="C21" s="9" t="s">
        <v>18</v>
      </c>
      <c r="D21" s="9" t="s">
        <v>18</v>
      </c>
      <c r="E21" s="8" t="s">
        <v>18</v>
      </c>
      <c r="F21" s="9" t="s">
        <v>18</v>
      </c>
      <c r="G21" s="9" t="s">
        <v>18</v>
      </c>
      <c r="H21" s="9" t="s">
        <v>18</v>
      </c>
      <c r="I21" s="9" t="s">
        <v>18</v>
      </c>
      <c r="J21" s="9" t="s">
        <v>18</v>
      </c>
      <c r="K21" s="9" t="s">
        <v>18</v>
      </c>
      <c r="L21" s="8">
        <v>8569</v>
      </c>
      <c r="M21" s="8">
        <v>9663</v>
      </c>
      <c r="N21" s="8">
        <v>11065</v>
      </c>
      <c r="O21" s="8">
        <v>11238</v>
      </c>
      <c r="P21" s="8">
        <v>13640</v>
      </c>
      <c r="Q21" s="8">
        <v>14090</v>
      </c>
      <c r="R21" s="8">
        <v>13996</v>
      </c>
      <c r="S21" s="8">
        <v>14020</v>
      </c>
      <c r="T21" s="10">
        <v>13894</v>
      </c>
      <c r="U21" s="10">
        <f>SUM(U22,U25,U26)</f>
        <v>13546</v>
      </c>
      <c r="V21" s="10">
        <v>12578</v>
      </c>
    </row>
    <row r="22" spans="1:23" ht="12.75" customHeight="1" x14ac:dyDescent="0.25">
      <c r="A22" s="12" t="s">
        <v>30</v>
      </c>
      <c r="B22" s="13" t="s">
        <v>18</v>
      </c>
      <c r="C22" s="14" t="s">
        <v>18</v>
      </c>
      <c r="D22" s="14" t="s">
        <v>18</v>
      </c>
      <c r="E22" s="13" t="s">
        <v>18</v>
      </c>
      <c r="F22" s="14" t="s">
        <v>18</v>
      </c>
      <c r="G22" s="14" t="s">
        <v>18</v>
      </c>
      <c r="H22" s="14" t="s">
        <v>18</v>
      </c>
      <c r="I22" s="14" t="s">
        <v>18</v>
      </c>
      <c r="J22" s="14" t="s">
        <v>18</v>
      </c>
      <c r="K22" s="14" t="s">
        <v>18</v>
      </c>
      <c r="L22" s="14">
        <v>8556</v>
      </c>
      <c r="M22" s="14">
        <v>9172</v>
      </c>
      <c r="N22" s="14">
        <v>10564</v>
      </c>
      <c r="O22" s="14">
        <v>10813</v>
      </c>
      <c r="P22" s="14">
        <v>13137</v>
      </c>
      <c r="Q22" s="14">
        <v>13483</v>
      </c>
      <c r="R22" s="13">
        <v>13388</v>
      </c>
      <c r="S22" s="14">
        <v>13370</v>
      </c>
      <c r="T22" s="15">
        <v>13184</v>
      </c>
      <c r="U22" s="15">
        <v>12920</v>
      </c>
      <c r="V22" s="15">
        <v>11896</v>
      </c>
    </row>
    <row r="23" spans="1:23" ht="12.75" customHeight="1" x14ac:dyDescent="0.25">
      <c r="A23" s="16" t="s">
        <v>32</v>
      </c>
      <c r="B23" s="8" t="s">
        <v>29</v>
      </c>
      <c r="C23" s="9" t="s">
        <v>29</v>
      </c>
      <c r="D23" s="9" t="s">
        <v>29</v>
      </c>
      <c r="E23" s="8" t="s">
        <v>29</v>
      </c>
      <c r="F23" s="9" t="s">
        <v>29</v>
      </c>
      <c r="G23" s="9" t="s">
        <v>29</v>
      </c>
      <c r="H23" s="8" t="s">
        <v>29</v>
      </c>
      <c r="I23" s="9" t="s">
        <v>29</v>
      </c>
      <c r="J23" s="9" t="s">
        <v>29</v>
      </c>
      <c r="K23" s="8" t="s">
        <v>18</v>
      </c>
      <c r="L23" s="9" t="s">
        <v>18</v>
      </c>
      <c r="M23" s="9" t="s">
        <v>18</v>
      </c>
      <c r="N23" s="9" t="s">
        <v>18</v>
      </c>
      <c r="O23" s="9" t="s">
        <v>18</v>
      </c>
      <c r="P23" s="9" t="s">
        <v>18</v>
      </c>
      <c r="Q23" s="9" t="s">
        <v>18</v>
      </c>
      <c r="R23" s="8" t="s">
        <v>18</v>
      </c>
      <c r="S23" s="9" t="s">
        <v>18</v>
      </c>
      <c r="T23" s="10" t="s">
        <v>18</v>
      </c>
      <c r="U23" s="10" t="s">
        <v>18</v>
      </c>
      <c r="V23" s="10" t="s">
        <v>18</v>
      </c>
    </row>
    <row r="24" spans="1:23" ht="12.75" customHeight="1" x14ac:dyDescent="0.25">
      <c r="A24" s="12" t="s">
        <v>34</v>
      </c>
      <c r="B24" s="21" t="s">
        <v>29</v>
      </c>
      <c r="C24" s="21" t="s">
        <v>29</v>
      </c>
      <c r="D24" s="21" t="s">
        <v>29</v>
      </c>
      <c r="E24" s="21" t="s">
        <v>29</v>
      </c>
      <c r="F24" s="21" t="s">
        <v>29</v>
      </c>
      <c r="G24" s="21" t="s">
        <v>29</v>
      </c>
      <c r="H24" s="13" t="s">
        <v>18</v>
      </c>
      <c r="I24" s="14" t="s">
        <v>18</v>
      </c>
      <c r="J24" s="14" t="s">
        <v>18</v>
      </c>
      <c r="K24" s="13" t="s">
        <v>18</v>
      </c>
      <c r="L24" s="14" t="s">
        <v>18</v>
      </c>
      <c r="M24" s="14" t="s">
        <v>18</v>
      </c>
      <c r="N24" s="14" t="s">
        <v>18</v>
      </c>
      <c r="O24" s="14" t="s">
        <v>18</v>
      </c>
      <c r="P24" s="14" t="s">
        <v>18</v>
      </c>
      <c r="Q24" s="14" t="s">
        <v>18</v>
      </c>
      <c r="R24" s="13" t="s">
        <v>18</v>
      </c>
      <c r="S24" s="14" t="s">
        <v>18</v>
      </c>
      <c r="T24" s="29" t="s">
        <v>18</v>
      </c>
      <c r="U24" s="14" t="s">
        <v>18</v>
      </c>
      <c r="V24" s="29" t="s">
        <v>18</v>
      </c>
    </row>
    <row r="25" spans="1:23" ht="12.75" customHeight="1" x14ac:dyDescent="0.25">
      <c r="A25" s="16" t="s">
        <v>35</v>
      </c>
      <c r="B25" s="8" t="s">
        <v>29</v>
      </c>
      <c r="C25" s="9" t="s">
        <v>29</v>
      </c>
      <c r="D25" s="9" t="s">
        <v>29</v>
      </c>
      <c r="E25" s="8" t="s">
        <v>29</v>
      </c>
      <c r="F25" s="9" t="s">
        <v>29</v>
      </c>
      <c r="G25" s="9" t="s">
        <v>29</v>
      </c>
      <c r="H25" s="8" t="s">
        <v>29</v>
      </c>
      <c r="I25" s="9" t="s">
        <v>29</v>
      </c>
      <c r="J25" s="9" t="s">
        <v>29</v>
      </c>
      <c r="K25" s="8">
        <v>76</v>
      </c>
      <c r="L25" s="9">
        <v>13</v>
      </c>
      <c r="M25" s="9">
        <v>66</v>
      </c>
      <c r="N25" s="9">
        <v>34</v>
      </c>
      <c r="O25" s="9">
        <v>45</v>
      </c>
      <c r="P25" s="9">
        <v>30</v>
      </c>
      <c r="Q25" s="9">
        <v>52</v>
      </c>
      <c r="R25" s="8">
        <v>73</v>
      </c>
      <c r="S25" s="9">
        <v>70</v>
      </c>
      <c r="T25" s="10">
        <v>46</v>
      </c>
      <c r="U25" s="10">
        <v>39</v>
      </c>
      <c r="V25" s="211">
        <v>50</v>
      </c>
    </row>
    <row r="26" spans="1:23" ht="12.75" customHeight="1" x14ac:dyDescent="0.25">
      <c r="A26" s="12" t="s">
        <v>31</v>
      </c>
      <c r="B26" s="13" t="s">
        <v>18</v>
      </c>
      <c r="C26" s="14" t="s">
        <v>18</v>
      </c>
      <c r="D26" s="14" t="s">
        <v>18</v>
      </c>
      <c r="E26" s="13" t="s">
        <v>18</v>
      </c>
      <c r="F26" s="14" t="s">
        <v>18</v>
      </c>
      <c r="G26" s="14" t="s">
        <v>18</v>
      </c>
      <c r="H26" s="14" t="s">
        <v>18</v>
      </c>
      <c r="I26" s="14" t="s">
        <v>18</v>
      </c>
      <c r="J26" s="14" t="s">
        <v>18</v>
      </c>
      <c r="K26" s="14" t="s">
        <v>18</v>
      </c>
      <c r="L26" s="14" t="s">
        <v>18</v>
      </c>
      <c r="M26" s="14">
        <v>425</v>
      </c>
      <c r="N26" s="14">
        <v>467</v>
      </c>
      <c r="O26" s="14">
        <v>380</v>
      </c>
      <c r="P26" s="14">
        <v>473</v>
      </c>
      <c r="Q26" s="14">
        <v>555</v>
      </c>
      <c r="R26" s="13">
        <v>535</v>
      </c>
      <c r="S26" s="14">
        <v>580</v>
      </c>
      <c r="T26" s="15">
        <v>664</v>
      </c>
      <c r="U26" s="15">
        <v>587</v>
      </c>
      <c r="V26" s="15">
        <v>632</v>
      </c>
    </row>
    <row r="27" spans="1:23" ht="12.75" customHeight="1" x14ac:dyDescent="0.25">
      <c r="A27" s="168"/>
      <c r="B27" s="428" t="s">
        <v>15</v>
      </c>
      <c r="C27" s="428"/>
      <c r="D27" s="428"/>
      <c r="E27" s="428"/>
      <c r="F27" s="428"/>
      <c r="G27" s="428"/>
      <c r="H27" s="428"/>
      <c r="I27" s="428"/>
      <c r="J27" s="428"/>
      <c r="K27" s="428"/>
      <c r="L27" s="428"/>
      <c r="M27" s="428"/>
      <c r="N27" s="428"/>
      <c r="O27" s="428"/>
      <c r="P27" s="428"/>
      <c r="Q27" s="428"/>
      <c r="R27" s="428"/>
      <c r="S27" s="428"/>
      <c r="T27" s="428"/>
      <c r="U27" s="428"/>
      <c r="V27" s="428"/>
    </row>
    <row r="28" spans="1:23" ht="12.75" customHeight="1" x14ac:dyDescent="0.25">
      <c r="A28" s="7" t="s">
        <v>14</v>
      </c>
      <c r="B28" s="8" t="s">
        <v>18</v>
      </c>
      <c r="C28" s="9" t="s">
        <v>18</v>
      </c>
      <c r="D28" s="9" t="s">
        <v>18</v>
      </c>
      <c r="E28" s="8" t="s">
        <v>18</v>
      </c>
      <c r="F28" s="9" t="s">
        <v>18</v>
      </c>
      <c r="G28" s="9" t="s">
        <v>18</v>
      </c>
      <c r="H28" s="9" t="s">
        <v>18</v>
      </c>
      <c r="I28" s="9" t="s">
        <v>18</v>
      </c>
      <c r="J28" s="9" t="s">
        <v>18</v>
      </c>
      <c r="K28" s="27">
        <v>0.11248926911577514</v>
      </c>
      <c r="L28" s="27">
        <v>10.890627713972217</v>
      </c>
      <c r="M28" s="27">
        <v>11.408657734364699</v>
      </c>
      <c r="N28" s="27">
        <v>12.507712524197309</v>
      </c>
      <c r="O28" s="27">
        <v>12.462318987903261</v>
      </c>
      <c r="P28" s="27">
        <v>14.450734367109394</v>
      </c>
      <c r="Q28" s="27">
        <v>14.920170733063248</v>
      </c>
      <c r="R28" s="27">
        <v>15.012335085272982</v>
      </c>
      <c r="S28" s="27">
        <v>15.511251742526497</v>
      </c>
      <c r="T28" s="28">
        <v>15.738737412068554</v>
      </c>
      <c r="U28" s="28">
        <v>15.4</v>
      </c>
      <c r="V28" s="258">
        <v>15.1</v>
      </c>
      <c r="W28" s="196"/>
    </row>
    <row r="29" spans="1:23" ht="12.75" customHeight="1" x14ac:dyDescent="0.25">
      <c r="A29" s="12" t="s">
        <v>30</v>
      </c>
      <c r="B29" s="13" t="s">
        <v>18</v>
      </c>
      <c r="C29" s="14" t="s">
        <v>18</v>
      </c>
      <c r="D29" s="14" t="s">
        <v>18</v>
      </c>
      <c r="E29" s="13" t="s">
        <v>18</v>
      </c>
      <c r="F29" s="14" t="s">
        <v>18</v>
      </c>
      <c r="G29" s="14" t="s">
        <v>18</v>
      </c>
      <c r="H29" s="14" t="s">
        <v>18</v>
      </c>
      <c r="I29" s="14" t="s">
        <v>18</v>
      </c>
      <c r="J29" s="23" t="s">
        <v>18</v>
      </c>
      <c r="K29" s="23" t="s">
        <v>18</v>
      </c>
      <c r="L29" s="23">
        <v>17.855503151216663</v>
      </c>
      <c r="M29" s="23">
        <v>17.801758437979153</v>
      </c>
      <c r="N29" s="23">
        <v>19.847442978995229</v>
      </c>
      <c r="O29" s="23">
        <v>19.746886299718764</v>
      </c>
      <c r="P29" s="23">
        <v>23.314462171899127</v>
      </c>
      <c r="Q29" s="23">
        <v>24.550701942861306</v>
      </c>
      <c r="R29" s="23">
        <v>24.378607717100351</v>
      </c>
      <c r="S29" s="23">
        <v>25.087251848238072</v>
      </c>
      <c r="T29" s="24">
        <v>24.721081547317695</v>
      </c>
      <c r="U29" s="212">
        <v>24.2</v>
      </c>
      <c r="V29" s="212">
        <v>25.4</v>
      </c>
    </row>
    <row r="30" spans="1:23" ht="12.75" customHeight="1" x14ac:dyDescent="0.25">
      <c r="A30" s="16" t="s">
        <v>32</v>
      </c>
      <c r="B30" s="8" t="s">
        <v>29</v>
      </c>
      <c r="C30" s="9" t="s">
        <v>29</v>
      </c>
      <c r="D30" s="9" t="s">
        <v>29</v>
      </c>
      <c r="E30" s="8" t="s">
        <v>29</v>
      </c>
      <c r="F30" s="9" t="s">
        <v>29</v>
      </c>
      <c r="G30" s="9" t="s">
        <v>29</v>
      </c>
      <c r="H30" s="8" t="s">
        <v>29</v>
      </c>
      <c r="I30" s="9" t="s">
        <v>29</v>
      </c>
      <c r="J30" s="9" t="s">
        <v>29</v>
      </c>
      <c r="K30" s="27" t="s">
        <v>18</v>
      </c>
      <c r="L30" s="30" t="s">
        <v>18</v>
      </c>
      <c r="M30" s="30" t="s">
        <v>18</v>
      </c>
      <c r="N30" s="30" t="s">
        <v>18</v>
      </c>
      <c r="O30" s="30" t="s">
        <v>18</v>
      </c>
      <c r="P30" s="30" t="s">
        <v>18</v>
      </c>
      <c r="Q30" s="27" t="s">
        <v>18</v>
      </c>
      <c r="R30" s="27" t="s">
        <v>18</v>
      </c>
      <c r="S30" s="27" t="s">
        <v>18</v>
      </c>
      <c r="T30" s="28" t="s">
        <v>18</v>
      </c>
      <c r="U30" s="10" t="s">
        <v>18</v>
      </c>
      <c r="V30" s="10" t="s">
        <v>18</v>
      </c>
    </row>
    <row r="31" spans="1:23" ht="12.75" customHeight="1" x14ac:dyDescent="0.25">
      <c r="A31" s="12" t="s">
        <v>34</v>
      </c>
      <c r="B31" s="21" t="s">
        <v>29</v>
      </c>
      <c r="C31" s="21" t="s">
        <v>29</v>
      </c>
      <c r="D31" s="21" t="s">
        <v>29</v>
      </c>
      <c r="E31" s="21" t="s">
        <v>29</v>
      </c>
      <c r="F31" s="21" t="s">
        <v>29</v>
      </c>
      <c r="G31" s="21" t="s">
        <v>29</v>
      </c>
      <c r="H31" s="13" t="s">
        <v>18</v>
      </c>
      <c r="I31" s="14" t="s">
        <v>18</v>
      </c>
      <c r="J31" s="14" t="s">
        <v>18</v>
      </c>
      <c r="K31" s="23" t="s">
        <v>18</v>
      </c>
      <c r="L31" s="31" t="s">
        <v>18</v>
      </c>
      <c r="M31" s="31" t="s">
        <v>18</v>
      </c>
      <c r="N31" s="31" t="s">
        <v>18</v>
      </c>
      <c r="O31" s="31" t="s">
        <v>18</v>
      </c>
      <c r="P31" s="31" t="s">
        <v>18</v>
      </c>
      <c r="Q31" s="23" t="s">
        <v>18</v>
      </c>
      <c r="R31" s="23" t="s">
        <v>18</v>
      </c>
      <c r="S31" s="23" t="s">
        <v>18</v>
      </c>
      <c r="T31" s="24" t="s">
        <v>18</v>
      </c>
      <c r="U31" s="14" t="s">
        <v>18</v>
      </c>
      <c r="V31" s="29" t="s">
        <v>18</v>
      </c>
    </row>
    <row r="32" spans="1:23" ht="12.75" customHeight="1" x14ac:dyDescent="0.25">
      <c r="A32" s="16" t="s">
        <v>35</v>
      </c>
      <c r="B32" s="8" t="s">
        <v>29</v>
      </c>
      <c r="C32" s="9" t="s">
        <v>29</v>
      </c>
      <c r="D32" s="9" t="s">
        <v>29</v>
      </c>
      <c r="E32" s="8" t="s">
        <v>29</v>
      </c>
      <c r="F32" s="9" t="s">
        <v>29</v>
      </c>
      <c r="G32" s="9" t="s">
        <v>29</v>
      </c>
      <c r="H32" s="8" t="s">
        <v>29</v>
      </c>
      <c r="I32" s="9" t="s">
        <v>29</v>
      </c>
      <c r="J32" s="9" t="s">
        <v>29</v>
      </c>
      <c r="K32" s="27">
        <v>3.3260393873085339</v>
      </c>
      <c r="L32" s="27">
        <v>0.4863449307893753</v>
      </c>
      <c r="M32" s="27">
        <v>2.1359223300970873</v>
      </c>
      <c r="N32" s="27">
        <v>1.0008831321754488</v>
      </c>
      <c r="O32" s="27">
        <v>1.411543287327478</v>
      </c>
      <c r="P32" s="27">
        <v>1.0104412260020208</v>
      </c>
      <c r="Q32" s="27">
        <v>1.8874773139745917</v>
      </c>
      <c r="R32" s="27">
        <v>2.6080743122543768</v>
      </c>
      <c r="S32" s="27">
        <v>2.6758409785932722</v>
      </c>
      <c r="T32" s="28">
        <v>2.7479091995221028</v>
      </c>
      <c r="U32" s="28">
        <v>1.7</v>
      </c>
      <c r="V32" s="257">
        <v>2</v>
      </c>
    </row>
    <row r="33" spans="1:26" ht="12.75" customHeight="1" x14ac:dyDescent="0.25">
      <c r="A33" s="40" t="s">
        <v>31</v>
      </c>
      <c r="B33" s="41" t="s">
        <v>18</v>
      </c>
      <c r="C33" s="42" t="s">
        <v>18</v>
      </c>
      <c r="D33" s="42" t="s">
        <v>18</v>
      </c>
      <c r="E33" s="41" t="s">
        <v>18</v>
      </c>
      <c r="F33" s="42" t="s">
        <v>18</v>
      </c>
      <c r="G33" s="42" t="s">
        <v>18</v>
      </c>
      <c r="H33" s="42" t="s">
        <v>18</v>
      </c>
      <c r="I33" s="42" t="s">
        <v>18</v>
      </c>
      <c r="J33" s="32" t="s">
        <v>18</v>
      </c>
      <c r="K33" s="32" t="s">
        <v>18</v>
      </c>
      <c r="L33" s="43" t="s">
        <v>18</v>
      </c>
      <c r="M33" s="32">
        <v>15.304285199855961</v>
      </c>
      <c r="N33" s="32">
        <v>16.678571428571427</v>
      </c>
      <c r="O33" s="32">
        <v>14.147431124348472</v>
      </c>
      <c r="P33" s="32">
        <v>16.165413533834585</v>
      </c>
      <c r="Q33" s="32">
        <v>18.530884808013358</v>
      </c>
      <c r="R33" s="32">
        <v>18.141742963716514</v>
      </c>
      <c r="S33" s="32">
        <v>18.459579885423295</v>
      </c>
      <c r="T33" s="33">
        <v>20.913385826771655</v>
      </c>
      <c r="U33" s="33">
        <v>18</v>
      </c>
      <c r="V33" s="213">
        <v>19.5</v>
      </c>
    </row>
    <row r="34" spans="1:26" ht="12.65" customHeight="1" x14ac:dyDescent="0.25">
      <c r="A34" s="357" t="s">
        <v>274</v>
      </c>
      <c r="B34" s="357"/>
      <c r="C34" s="357"/>
      <c r="D34" s="357"/>
      <c r="E34" s="357"/>
      <c r="F34" s="357"/>
      <c r="G34" s="357"/>
      <c r="H34" s="357"/>
      <c r="I34" s="357"/>
      <c r="J34" s="357"/>
      <c r="K34" s="357"/>
      <c r="L34" s="357"/>
      <c r="M34" s="357"/>
      <c r="N34" s="357"/>
      <c r="O34" s="357"/>
      <c r="P34" s="357"/>
      <c r="Q34" s="357"/>
      <c r="R34" s="357"/>
      <c r="S34" s="357"/>
      <c r="T34" s="357"/>
    </row>
    <row r="35" spans="1:26" ht="12.75" customHeight="1" x14ac:dyDescent="0.25">
      <c r="A35" s="420" t="s">
        <v>275</v>
      </c>
      <c r="B35" s="420"/>
      <c r="C35" s="420"/>
      <c r="D35" s="420"/>
      <c r="E35" s="420"/>
      <c r="F35" s="420"/>
      <c r="G35" s="420"/>
      <c r="H35" s="420"/>
      <c r="I35" s="420"/>
      <c r="J35" s="420"/>
      <c r="K35" s="420"/>
      <c r="L35" s="420"/>
      <c r="M35" s="420"/>
      <c r="N35" s="420"/>
      <c r="O35" s="420"/>
      <c r="P35" s="420"/>
      <c r="Q35" s="420"/>
      <c r="R35" s="420"/>
      <c r="S35" s="420"/>
      <c r="T35" s="420"/>
    </row>
    <row r="36" spans="1:26" ht="12.75" customHeight="1" x14ac:dyDescent="0.25">
      <c r="A36" s="427" t="s">
        <v>38</v>
      </c>
      <c r="B36" s="427"/>
      <c r="C36" s="427"/>
      <c r="D36" s="427"/>
      <c r="E36" s="427"/>
      <c r="F36" s="427"/>
      <c r="G36" s="427"/>
      <c r="H36" s="427"/>
      <c r="I36" s="427"/>
      <c r="J36" s="427"/>
      <c r="K36" s="427"/>
      <c r="L36" s="427"/>
      <c r="M36" s="427"/>
      <c r="N36" s="427"/>
      <c r="O36" s="427"/>
      <c r="P36" s="427"/>
      <c r="Q36" s="427"/>
      <c r="R36" s="431"/>
      <c r="S36" s="431"/>
      <c r="T36" s="431"/>
      <c r="U36" s="431"/>
    </row>
    <row r="37" spans="1:26" s="34" customFormat="1" ht="12.75" customHeight="1" x14ac:dyDescent="0.25">
      <c r="A37" s="420" t="s">
        <v>33</v>
      </c>
      <c r="B37" s="420"/>
      <c r="C37" s="420"/>
      <c r="D37" s="420"/>
      <c r="E37" s="420"/>
      <c r="F37" s="420"/>
      <c r="G37" s="420"/>
      <c r="H37" s="420"/>
      <c r="I37" s="420"/>
      <c r="J37" s="420"/>
      <c r="K37" s="420"/>
      <c r="L37" s="420"/>
      <c r="M37" s="420"/>
      <c r="N37" s="420"/>
      <c r="O37" s="420"/>
      <c r="P37" s="432"/>
      <c r="Q37" s="432"/>
      <c r="R37" s="432"/>
      <c r="S37" s="432"/>
      <c r="T37" s="431"/>
      <c r="U37" s="431"/>
      <c r="V37" s="431"/>
      <c r="W37" s="431"/>
    </row>
    <row r="38" spans="1:26" s="34" customFormat="1" ht="12.75" customHeight="1" x14ac:dyDescent="0.25">
      <c r="A38" s="37" t="s">
        <v>37</v>
      </c>
      <c r="B38" s="35"/>
      <c r="C38" s="35"/>
      <c r="D38" s="35"/>
      <c r="E38" s="35"/>
      <c r="F38" s="35"/>
      <c r="G38" s="35"/>
      <c r="H38" s="35"/>
      <c r="I38" s="35"/>
      <c r="J38" s="35"/>
      <c r="K38" s="35"/>
      <c r="L38" s="35"/>
      <c r="M38" s="35"/>
      <c r="N38" s="35"/>
      <c r="O38" s="35"/>
      <c r="P38" s="36"/>
      <c r="Q38" s="36"/>
      <c r="R38" s="36"/>
      <c r="S38" s="36"/>
      <c r="T38" s="234"/>
      <c r="U38" s="234"/>
      <c r="V38" s="234"/>
      <c r="W38" s="234"/>
    </row>
    <row r="39" spans="1:26" ht="12.75" customHeight="1" x14ac:dyDescent="0.25">
      <c r="A39" s="420" t="s">
        <v>36</v>
      </c>
      <c r="B39" s="420"/>
      <c r="C39" s="420"/>
      <c r="D39" s="420"/>
      <c r="E39" s="420"/>
      <c r="F39" s="420"/>
      <c r="G39" s="420"/>
      <c r="H39" s="420"/>
      <c r="I39" s="420"/>
      <c r="J39" s="420"/>
      <c r="K39" s="427"/>
      <c r="L39" s="427"/>
      <c r="M39" s="427"/>
      <c r="N39" s="427"/>
      <c r="O39" s="427"/>
      <c r="P39" s="427"/>
      <c r="Q39" s="427"/>
      <c r="R39" s="427"/>
      <c r="S39" s="427"/>
      <c r="T39" s="427"/>
    </row>
    <row r="40" spans="1:26" customFormat="1" ht="25.5" customHeight="1" x14ac:dyDescent="0.25">
      <c r="A40" s="433" t="s">
        <v>277</v>
      </c>
      <c r="B40" s="434"/>
      <c r="C40" s="434"/>
      <c r="D40" s="434"/>
      <c r="E40" s="434"/>
      <c r="F40" s="434"/>
      <c r="G40" s="434"/>
      <c r="H40" s="434"/>
      <c r="I40" s="434"/>
      <c r="J40" s="434"/>
      <c r="K40" s="434"/>
      <c r="L40" s="434"/>
      <c r="M40" s="434"/>
      <c r="N40" s="434"/>
      <c r="O40" s="434"/>
      <c r="P40" s="434"/>
      <c r="Q40" s="434"/>
      <c r="R40" s="434"/>
      <c r="S40" s="434"/>
      <c r="T40" s="434"/>
      <c r="U40" s="434"/>
      <c r="V40" s="435"/>
      <c r="W40" s="1"/>
      <c r="X40" s="1"/>
      <c r="Y40" s="1"/>
      <c r="Z40" s="1"/>
    </row>
    <row r="41" spans="1:26" ht="13.5" customHeight="1" x14ac:dyDescent="0.25">
      <c r="A41" s="430" t="s">
        <v>19</v>
      </c>
      <c r="B41" s="430"/>
      <c r="C41" s="430"/>
      <c r="D41" s="430"/>
      <c r="E41" s="430"/>
      <c r="F41" s="430"/>
      <c r="G41" s="430"/>
      <c r="H41" s="430"/>
      <c r="I41" s="430"/>
      <c r="J41" s="430"/>
      <c r="K41" s="430"/>
      <c r="L41" s="430"/>
      <c r="M41" s="430"/>
      <c r="N41" s="430"/>
      <c r="O41" s="430"/>
      <c r="P41" s="430"/>
      <c r="Q41" s="430"/>
      <c r="R41" s="430"/>
      <c r="S41" s="430"/>
      <c r="T41" s="430"/>
    </row>
    <row r="43" spans="1:26" x14ac:dyDescent="0.25">
      <c r="K43" s="11"/>
      <c r="L43" s="11"/>
      <c r="M43" s="11"/>
      <c r="N43" s="11"/>
      <c r="O43" s="11"/>
      <c r="P43" s="11"/>
      <c r="Q43" s="11"/>
      <c r="R43" s="11"/>
      <c r="S43" s="11"/>
      <c r="T43" s="11"/>
    </row>
  </sheetData>
  <mergeCells count="16">
    <mergeCell ref="A41:T41"/>
    <mergeCell ref="A36:U36"/>
    <mergeCell ref="A37:W37"/>
    <mergeCell ref="A34:T34"/>
    <mergeCell ref="A35:T35"/>
    <mergeCell ref="A40:V40"/>
    <mergeCell ref="K12:V12"/>
    <mergeCell ref="A39:T39"/>
    <mergeCell ref="B20:V20"/>
    <mergeCell ref="B27:V27"/>
    <mergeCell ref="B19:V19"/>
    <mergeCell ref="B5:V5"/>
    <mergeCell ref="A1:T1"/>
    <mergeCell ref="A2:T2"/>
    <mergeCell ref="A3:A4"/>
    <mergeCell ref="B4:V4"/>
  </mergeCells>
  <hyperlinks>
    <hyperlink ref="A1:T1" location="Inhalt!A1" display="Zurück zum Inhalt" xr:uid="{00000000-0004-0000-0F00-000000000000}"/>
    <hyperlink ref="N1:P1" location="Inhalt!A1" display="Zurück zum Inhalt" xr:uid="{00000000-0004-0000-0F00-000001000000}"/>
    <hyperlink ref="K1:M1" location="Inhalt!A1" display="Zurück zum Inhalt" xr:uid="{00000000-0004-0000-0F00-000002000000}"/>
    <hyperlink ref="B1:E1" location="Inhalt!A1" display="Zurück zum Inhalt" xr:uid="{00000000-0004-0000-0F00-000003000000}"/>
  </hyperlink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69"/>
  <sheetViews>
    <sheetView zoomScaleNormal="100" zoomScaleSheetLayoutView="102" workbookViewId="0">
      <selection sqref="A1:Y1"/>
    </sheetView>
  </sheetViews>
  <sheetFormatPr baseColWidth="10" defaultColWidth="11.453125" defaultRowHeight="12.5" x14ac:dyDescent="0.25"/>
  <cols>
    <col min="1" max="1" width="45.26953125" style="59" customWidth="1"/>
    <col min="2" max="17" width="10.7265625" style="59" customWidth="1"/>
    <col min="18" max="21" width="11.453125" style="59"/>
    <col min="22" max="22" width="11.453125" style="59" customWidth="1"/>
    <col min="23" max="16384" width="11.453125" style="59"/>
  </cols>
  <sheetData>
    <row r="1" spans="1:25" s="58" customFormat="1" ht="24" customHeight="1" x14ac:dyDescent="0.25">
      <c r="A1" s="402" t="s">
        <v>0</v>
      </c>
      <c r="B1" s="402"/>
      <c r="C1" s="402"/>
      <c r="D1" s="402"/>
      <c r="E1" s="402"/>
      <c r="F1" s="402"/>
      <c r="G1" s="402"/>
      <c r="H1" s="402"/>
      <c r="I1" s="402"/>
      <c r="J1" s="402"/>
      <c r="K1" s="402"/>
      <c r="L1" s="402"/>
      <c r="M1" s="402"/>
      <c r="N1" s="402"/>
      <c r="O1" s="402"/>
      <c r="P1" s="402"/>
      <c r="Q1" s="402"/>
      <c r="R1" s="402"/>
      <c r="S1" s="402"/>
      <c r="T1" s="402"/>
      <c r="U1" s="402"/>
      <c r="V1" s="402"/>
      <c r="W1" s="402"/>
      <c r="X1" s="402"/>
      <c r="Y1" s="402"/>
    </row>
    <row r="2" spans="1:25" ht="15" customHeight="1" x14ac:dyDescent="0.25">
      <c r="A2" s="344" t="s">
        <v>355</v>
      </c>
      <c r="B2" s="344"/>
      <c r="C2" s="344"/>
      <c r="D2" s="344"/>
      <c r="E2" s="344"/>
      <c r="F2" s="344"/>
      <c r="G2" s="344"/>
      <c r="H2" s="344"/>
      <c r="I2" s="344"/>
      <c r="J2" s="344"/>
      <c r="K2" s="344"/>
      <c r="L2" s="344"/>
      <c r="M2" s="344"/>
      <c r="N2" s="344"/>
      <c r="O2" s="344"/>
      <c r="P2" s="344"/>
      <c r="Q2" s="344"/>
      <c r="R2" s="344"/>
      <c r="S2" s="344"/>
      <c r="T2" s="344"/>
      <c r="U2" s="344"/>
      <c r="V2" s="344"/>
      <c r="W2" s="344"/>
      <c r="X2" s="344"/>
      <c r="Y2" s="344"/>
    </row>
    <row r="3" spans="1:25" ht="12.75" customHeight="1" x14ac:dyDescent="0.25">
      <c r="A3" s="341" t="s">
        <v>41</v>
      </c>
      <c r="B3" s="395" t="s">
        <v>46</v>
      </c>
      <c r="C3" s="396"/>
      <c r="D3" s="396"/>
      <c r="E3" s="396"/>
      <c r="F3" s="396"/>
      <c r="G3" s="396"/>
      <c r="H3" s="396"/>
      <c r="I3" s="396"/>
      <c r="J3" s="396"/>
      <c r="K3" s="396"/>
      <c r="L3" s="396"/>
      <c r="M3" s="396"/>
      <c r="N3" s="396"/>
      <c r="O3" s="396"/>
      <c r="P3" s="396"/>
      <c r="Q3" s="396"/>
      <c r="R3" s="396"/>
      <c r="S3" s="396"/>
      <c r="T3" s="396"/>
      <c r="U3" s="396"/>
      <c r="V3" s="396"/>
      <c r="W3" s="396"/>
      <c r="X3" s="396"/>
      <c r="Y3" s="396"/>
    </row>
    <row r="4" spans="1:25" ht="12.75" customHeight="1" x14ac:dyDescent="0.25">
      <c r="A4" s="341"/>
      <c r="B4" s="408" t="s">
        <v>47</v>
      </c>
      <c r="C4" s="410"/>
      <c r="D4" s="408" t="s">
        <v>3</v>
      </c>
      <c r="E4" s="410"/>
      <c r="F4" s="408" t="s">
        <v>4</v>
      </c>
      <c r="G4" s="440"/>
      <c r="H4" s="408" t="s">
        <v>5</v>
      </c>
      <c r="I4" s="410"/>
      <c r="J4" s="408" t="s">
        <v>6</v>
      </c>
      <c r="K4" s="437"/>
      <c r="L4" s="408" t="s">
        <v>7</v>
      </c>
      <c r="M4" s="437"/>
      <c r="N4" s="408" t="s">
        <v>8</v>
      </c>
      <c r="O4" s="437"/>
      <c r="P4" s="408" t="s">
        <v>9</v>
      </c>
      <c r="Q4" s="437"/>
      <c r="R4" s="408" t="s">
        <v>10</v>
      </c>
      <c r="S4" s="437"/>
      <c r="T4" s="408" t="s">
        <v>11</v>
      </c>
      <c r="U4" s="437"/>
      <c r="V4" s="408" t="s">
        <v>12</v>
      </c>
      <c r="W4" s="437"/>
      <c r="X4" s="408" t="s">
        <v>40</v>
      </c>
      <c r="Y4" s="437"/>
    </row>
    <row r="5" spans="1:25" ht="12.75" customHeight="1" x14ac:dyDescent="0.25">
      <c r="A5" s="341"/>
      <c r="B5" s="60" t="s">
        <v>17</v>
      </c>
      <c r="C5" s="61" t="s">
        <v>15</v>
      </c>
      <c r="D5" s="60" t="s">
        <v>17</v>
      </c>
      <c r="E5" s="61" t="s">
        <v>15</v>
      </c>
      <c r="F5" s="45" t="s">
        <v>17</v>
      </c>
      <c r="G5" s="46" t="s">
        <v>15</v>
      </c>
      <c r="H5" s="45" t="s">
        <v>17</v>
      </c>
      <c r="I5" s="46" t="s">
        <v>15</v>
      </c>
      <c r="J5" s="45" t="s">
        <v>17</v>
      </c>
      <c r="K5" s="46" t="s">
        <v>15</v>
      </c>
      <c r="L5" s="45" t="s">
        <v>17</v>
      </c>
      <c r="M5" s="46" t="s">
        <v>15</v>
      </c>
      <c r="N5" s="45" t="s">
        <v>17</v>
      </c>
      <c r="O5" s="46" t="s">
        <v>15</v>
      </c>
      <c r="P5" s="45" t="s">
        <v>17</v>
      </c>
      <c r="Q5" s="46" t="s">
        <v>15</v>
      </c>
      <c r="R5" s="45" t="s">
        <v>17</v>
      </c>
      <c r="S5" s="46" t="s">
        <v>15</v>
      </c>
      <c r="T5" s="45" t="s">
        <v>17</v>
      </c>
      <c r="U5" s="46" t="s">
        <v>15</v>
      </c>
      <c r="V5" s="45" t="s">
        <v>17</v>
      </c>
      <c r="W5" s="46" t="s">
        <v>15</v>
      </c>
      <c r="X5" s="45" t="s">
        <v>17</v>
      </c>
      <c r="Y5" s="46" t="s">
        <v>15</v>
      </c>
    </row>
    <row r="6" spans="1:25" ht="12.75" customHeight="1" x14ac:dyDescent="0.25">
      <c r="A6" s="49" t="s">
        <v>14</v>
      </c>
      <c r="B6" s="62">
        <v>47077</v>
      </c>
      <c r="C6" s="63">
        <v>100</v>
      </c>
      <c r="D6" s="62">
        <v>47918</v>
      </c>
      <c r="E6" s="63">
        <v>100</v>
      </c>
      <c r="F6" s="62">
        <v>51523</v>
      </c>
      <c r="G6" s="63">
        <v>100</v>
      </c>
      <c r="H6" s="62">
        <v>53226</v>
      </c>
      <c r="I6" s="63">
        <v>100</v>
      </c>
      <c r="J6" s="62">
        <v>54758</v>
      </c>
      <c r="K6" s="64">
        <v>100</v>
      </c>
      <c r="L6" s="65">
        <v>56347</v>
      </c>
      <c r="M6" s="63">
        <v>100</v>
      </c>
      <c r="N6" s="62">
        <v>54919</v>
      </c>
      <c r="O6" s="63">
        <v>100</v>
      </c>
      <c r="P6" s="62">
        <v>54917</v>
      </c>
      <c r="Q6" s="63">
        <v>100</v>
      </c>
      <c r="R6" s="62">
        <v>53294</v>
      </c>
      <c r="S6" s="63">
        <v>100</v>
      </c>
      <c r="T6" s="62">
        <v>53331</v>
      </c>
      <c r="U6" s="63">
        <v>100</v>
      </c>
      <c r="V6" s="62">
        <v>52342</v>
      </c>
      <c r="W6" s="63">
        <v>100</v>
      </c>
      <c r="X6" s="62">
        <v>46830</v>
      </c>
      <c r="Y6" s="63">
        <v>100</v>
      </c>
    </row>
    <row r="7" spans="1:25" ht="12.75" customHeight="1" x14ac:dyDescent="0.25">
      <c r="A7" s="438" t="s">
        <v>42</v>
      </c>
      <c r="B7" s="347"/>
      <c r="C7" s="347"/>
      <c r="D7" s="347"/>
      <c r="E7" s="347"/>
      <c r="F7" s="347"/>
      <c r="G7" s="347"/>
      <c r="H7" s="347"/>
      <c r="I7" s="347"/>
      <c r="J7" s="347"/>
      <c r="K7" s="347"/>
      <c r="L7" s="347"/>
      <c r="M7" s="347"/>
      <c r="N7" s="347"/>
      <c r="O7" s="347"/>
      <c r="P7" s="347"/>
      <c r="Q7" s="347"/>
      <c r="R7" s="347"/>
      <c r="S7" s="347"/>
      <c r="T7" s="347"/>
      <c r="U7" s="347"/>
      <c r="V7" s="347"/>
      <c r="W7" s="347"/>
      <c r="X7" s="347"/>
      <c r="Y7" s="347"/>
    </row>
    <row r="8" spans="1:25" ht="12.75" customHeight="1" x14ac:dyDescent="0.25">
      <c r="A8" s="39" t="s">
        <v>43</v>
      </c>
      <c r="B8" s="9">
        <v>17003</v>
      </c>
      <c r="C8" s="66">
        <v>36.117424644730974</v>
      </c>
      <c r="D8" s="9">
        <v>17023</v>
      </c>
      <c r="E8" s="66">
        <v>35.525272340247923</v>
      </c>
      <c r="F8" s="9">
        <v>18433</v>
      </c>
      <c r="G8" s="66">
        <v>35.776255264639097</v>
      </c>
      <c r="H8" s="9">
        <v>19044</v>
      </c>
      <c r="I8" s="66">
        <v>35.779506256340888</v>
      </c>
      <c r="J8" s="9">
        <v>19449</v>
      </c>
      <c r="K8" s="66">
        <v>35.518097812191826</v>
      </c>
      <c r="L8" s="9">
        <v>20405</v>
      </c>
      <c r="M8" s="67">
        <v>36.213108062541039</v>
      </c>
      <c r="N8" s="8">
        <v>19854</v>
      </c>
      <c r="O8" s="67">
        <v>36.151423004788867</v>
      </c>
      <c r="P8" s="8">
        <v>19616</v>
      </c>
      <c r="Q8" s="67">
        <v>35.719358304350202</v>
      </c>
      <c r="R8" s="8">
        <v>19046</v>
      </c>
      <c r="S8" s="67">
        <v>35.737606484782532</v>
      </c>
      <c r="T8" s="8">
        <v>18596</v>
      </c>
      <c r="U8" s="67">
        <v>34.86902551986649</v>
      </c>
      <c r="V8" s="8">
        <v>18191</v>
      </c>
      <c r="W8" s="67">
        <v>34.754117152573457</v>
      </c>
      <c r="X8" s="8">
        <v>15921</v>
      </c>
      <c r="Y8" s="67">
        <v>33.99743754003844</v>
      </c>
    </row>
    <row r="9" spans="1:25" ht="12.75" customHeight="1" x14ac:dyDescent="0.25">
      <c r="A9" s="68" t="s">
        <v>44</v>
      </c>
      <c r="B9" s="14">
        <v>30074</v>
      </c>
      <c r="C9" s="69">
        <v>63.882575355269026</v>
      </c>
      <c r="D9" s="14">
        <v>30895</v>
      </c>
      <c r="E9" s="69">
        <v>64.474727659752077</v>
      </c>
      <c r="F9" s="14">
        <v>33090</v>
      </c>
      <c r="G9" s="69">
        <v>64.22374473536091</v>
      </c>
      <c r="H9" s="14">
        <v>34182</v>
      </c>
      <c r="I9" s="69">
        <v>64.220493743659119</v>
      </c>
      <c r="J9" s="14">
        <v>35309</v>
      </c>
      <c r="K9" s="69">
        <v>64.481902187808174</v>
      </c>
      <c r="L9" s="14">
        <v>35942</v>
      </c>
      <c r="M9" s="70">
        <v>63.786891937458954</v>
      </c>
      <c r="N9" s="13">
        <v>35065</v>
      </c>
      <c r="O9" s="70">
        <v>63.848576995211126</v>
      </c>
      <c r="P9" s="13">
        <v>35301</v>
      </c>
      <c r="Q9" s="70">
        <v>64.280641695649791</v>
      </c>
      <c r="R9" s="13">
        <v>34061</v>
      </c>
      <c r="S9" s="70">
        <v>63.911509738432095</v>
      </c>
      <c r="T9" s="13">
        <v>34584</v>
      </c>
      <c r="U9" s="70">
        <v>64.847837092872808</v>
      </c>
      <c r="V9" s="13">
        <v>33950</v>
      </c>
      <c r="W9" s="70">
        <v>64.861870008788358</v>
      </c>
      <c r="X9" s="13">
        <v>30270</v>
      </c>
      <c r="Y9" s="70">
        <v>64.638052530429206</v>
      </c>
    </row>
    <row r="10" spans="1:25" ht="12.75" customHeight="1" x14ac:dyDescent="0.25">
      <c r="A10" s="39" t="s">
        <v>48</v>
      </c>
      <c r="B10" s="9" t="s">
        <v>29</v>
      </c>
      <c r="C10" s="9" t="s">
        <v>29</v>
      </c>
      <c r="D10" s="9" t="s">
        <v>29</v>
      </c>
      <c r="E10" s="9" t="s">
        <v>29</v>
      </c>
      <c r="F10" s="9" t="s">
        <v>29</v>
      </c>
      <c r="G10" s="9" t="s">
        <v>29</v>
      </c>
      <c r="H10" s="9" t="s">
        <v>29</v>
      </c>
      <c r="I10" s="9" t="s">
        <v>29</v>
      </c>
      <c r="J10" s="9" t="s">
        <v>29</v>
      </c>
      <c r="K10" s="9" t="s">
        <v>29</v>
      </c>
      <c r="L10" s="9" t="s">
        <v>29</v>
      </c>
      <c r="M10" s="9" t="s">
        <v>29</v>
      </c>
      <c r="N10" s="9" t="s">
        <v>29</v>
      </c>
      <c r="O10" s="9" t="s">
        <v>29</v>
      </c>
      <c r="P10" s="9" t="s">
        <v>29</v>
      </c>
      <c r="Q10" s="9" t="s">
        <v>29</v>
      </c>
      <c r="R10" s="8">
        <v>187</v>
      </c>
      <c r="S10" s="66">
        <v>0.35088377678537924</v>
      </c>
      <c r="T10" s="8">
        <v>151</v>
      </c>
      <c r="U10" s="67">
        <v>0.28313738726069265</v>
      </c>
      <c r="V10" s="8">
        <v>201</v>
      </c>
      <c r="W10" s="67">
        <v>0.3840128386381873</v>
      </c>
      <c r="X10" s="8">
        <v>276</v>
      </c>
      <c r="Y10" s="67">
        <v>0.58936579115951315</v>
      </c>
    </row>
    <row r="11" spans="1:25" ht="12.75" customHeight="1" x14ac:dyDescent="0.25">
      <c r="A11" s="438" t="s">
        <v>45</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row>
    <row r="12" spans="1:25" ht="12.75" customHeight="1" x14ac:dyDescent="0.25">
      <c r="A12" s="39" t="s">
        <v>49</v>
      </c>
      <c r="B12" s="9" t="s">
        <v>29</v>
      </c>
      <c r="C12" s="66" t="s">
        <v>29</v>
      </c>
      <c r="D12" s="9">
        <v>8556</v>
      </c>
      <c r="E12" s="66">
        <v>17.855503151216663</v>
      </c>
      <c r="F12" s="9">
        <v>9172</v>
      </c>
      <c r="G12" s="66">
        <v>17.801758437979153</v>
      </c>
      <c r="H12" s="9">
        <v>10564</v>
      </c>
      <c r="I12" s="66">
        <v>19.847442978995229</v>
      </c>
      <c r="J12" s="9">
        <v>10813</v>
      </c>
      <c r="K12" s="66">
        <v>19.746886299718764</v>
      </c>
      <c r="L12" s="9">
        <v>13137</v>
      </c>
      <c r="M12" s="67">
        <v>23.314462171899127</v>
      </c>
      <c r="N12" s="8">
        <v>13483</v>
      </c>
      <c r="O12" s="67">
        <v>24.550701942861306</v>
      </c>
      <c r="P12" s="8">
        <v>13388</v>
      </c>
      <c r="Q12" s="67">
        <v>24.378607717100351</v>
      </c>
      <c r="R12" s="8">
        <v>13370</v>
      </c>
      <c r="S12" s="67">
        <v>24.945691527878349</v>
      </c>
      <c r="T12" s="8">
        <v>13184</v>
      </c>
      <c r="U12" s="67">
        <v>24.721081547317695</v>
      </c>
      <c r="V12" s="8">
        <v>12920</v>
      </c>
      <c r="W12" s="67">
        <v>24.683810324404874</v>
      </c>
      <c r="X12" s="8">
        <v>11896</v>
      </c>
      <c r="Y12" s="67">
        <v>25.402519752295539</v>
      </c>
    </row>
    <row r="13" spans="1:25" ht="12.75" customHeight="1" x14ac:dyDescent="0.25">
      <c r="A13" s="68" t="s">
        <v>50</v>
      </c>
      <c r="B13" s="14" t="s">
        <v>29</v>
      </c>
      <c r="C13" s="69" t="s">
        <v>29</v>
      </c>
      <c r="D13" s="14">
        <v>39362</v>
      </c>
      <c r="E13" s="69">
        <v>82.144496848783334</v>
      </c>
      <c r="F13" s="14">
        <v>42351</v>
      </c>
      <c r="G13" s="69">
        <v>82.19824156202084</v>
      </c>
      <c r="H13" s="14">
        <v>42662</v>
      </c>
      <c r="I13" s="69">
        <v>80.152557021004768</v>
      </c>
      <c r="J13" s="14">
        <v>43945</v>
      </c>
      <c r="K13" s="69">
        <v>80.253113700281247</v>
      </c>
      <c r="L13" s="14">
        <v>43210</v>
      </c>
      <c r="M13" s="70">
        <v>76.685537828100877</v>
      </c>
      <c r="N13" s="13">
        <v>41436</v>
      </c>
      <c r="O13" s="70">
        <v>75.449298057138691</v>
      </c>
      <c r="P13" s="13">
        <v>41529</v>
      </c>
      <c r="Q13" s="70">
        <v>75.621392282899649</v>
      </c>
      <c r="R13" s="13">
        <v>39924</v>
      </c>
      <c r="S13" s="70">
        <v>75.054308472121662</v>
      </c>
      <c r="T13" s="13">
        <v>40147</v>
      </c>
      <c r="U13" s="70">
        <v>75.278918452682305</v>
      </c>
      <c r="V13" s="13">
        <v>39422</v>
      </c>
      <c r="W13" s="70">
        <v>75.316189675595126</v>
      </c>
      <c r="X13" s="13">
        <v>34934</v>
      </c>
      <c r="Y13" s="70">
        <v>74.597480247704468</v>
      </c>
    </row>
    <row r="14" spans="1:25" ht="12.75" customHeight="1" x14ac:dyDescent="0.25">
      <c r="A14" s="438" t="s">
        <v>51</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row>
    <row r="15" spans="1:25" ht="12.75" customHeight="1" x14ac:dyDescent="0.25">
      <c r="A15" s="39" t="s">
        <v>52</v>
      </c>
      <c r="B15" s="9" t="s">
        <v>29</v>
      </c>
      <c r="C15" s="66" t="s">
        <v>29</v>
      </c>
      <c r="D15" s="9">
        <v>4860</v>
      </c>
      <c r="E15" s="66">
        <v>10.142326474393757</v>
      </c>
      <c r="F15" s="9">
        <v>4721</v>
      </c>
      <c r="G15" s="66">
        <v>9.1628981231682936</v>
      </c>
      <c r="H15" s="9">
        <v>4630</v>
      </c>
      <c r="I15" s="66">
        <v>8.6987562469469815</v>
      </c>
      <c r="J15" s="9">
        <v>4443</v>
      </c>
      <c r="K15" s="66">
        <v>8.1138829029548187</v>
      </c>
      <c r="L15" s="9">
        <v>4587</v>
      </c>
      <c r="M15" s="67">
        <v>8.1406286048946708</v>
      </c>
      <c r="N15" s="8">
        <v>4639</v>
      </c>
      <c r="O15" s="66">
        <v>8.4469855605528146</v>
      </c>
      <c r="P15" s="8">
        <v>4944</v>
      </c>
      <c r="Q15" s="54">
        <v>9.0026767667571068</v>
      </c>
      <c r="R15" s="8">
        <v>4956</v>
      </c>
      <c r="S15" s="54">
        <v>9.2993582767290874</v>
      </c>
      <c r="T15" s="8">
        <v>4615</v>
      </c>
      <c r="U15" s="54">
        <v>8.6535035907820959</v>
      </c>
      <c r="V15" s="8">
        <v>4400</v>
      </c>
      <c r="W15" s="54">
        <v>8.4062511940697728</v>
      </c>
      <c r="X15" s="152">
        <v>4163</v>
      </c>
      <c r="Y15" s="153">
        <v>8.9</v>
      </c>
    </row>
    <row r="16" spans="1:25" ht="12.75" customHeight="1" x14ac:dyDescent="0.25">
      <c r="A16" s="68" t="s">
        <v>53</v>
      </c>
      <c r="B16" s="14" t="s">
        <v>29</v>
      </c>
      <c r="C16" s="69" t="s">
        <v>29</v>
      </c>
      <c r="D16" s="14">
        <v>13948</v>
      </c>
      <c r="E16" s="69">
        <v>29.108059601819775</v>
      </c>
      <c r="F16" s="14">
        <v>14598</v>
      </c>
      <c r="G16" s="69">
        <v>28.33297750519186</v>
      </c>
      <c r="H16" s="14">
        <v>15370</v>
      </c>
      <c r="I16" s="69">
        <v>28.876864690189009</v>
      </c>
      <c r="J16" s="14">
        <v>16212</v>
      </c>
      <c r="K16" s="69">
        <v>29.606632820775047</v>
      </c>
      <c r="L16" s="14">
        <v>17100</v>
      </c>
      <c r="M16" s="69">
        <v>30.347667134008908</v>
      </c>
      <c r="N16" s="13">
        <v>17246</v>
      </c>
      <c r="O16" s="69">
        <v>31.402611118192247</v>
      </c>
      <c r="P16" s="13">
        <v>16718</v>
      </c>
      <c r="Q16" s="56">
        <v>30.442303840340877</v>
      </c>
      <c r="R16" s="13">
        <v>16476</v>
      </c>
      <c r="S16" s="56">
        <v>30.915300033774908</v>
      </c>
      <c r="T16" s="13">
        <v>15817</v>
      </c>
      <c r="U16" s="56">
        <v>29.658172545048846</v>
      </c>
      <c r="V16" s="13">
        <v>15494</v>
      </c>
      <c r="W16" s="56">
        <v>29.601467272935693</v>
      </c>
      <c r="X16" s="150">
        <v>14402</v>
      </c>
      <c r="Y16" s="237">
        <v>30.753790305359814</v>
      </c>
    </row>
    <row r="17" spans="1:25" ht="12.75" customHeight="1" x14ac:dyDescent="0.25">
      <c r="A17" s="39" t="s">
        <v>54</v>
      </c>
      <c r="B17" s="9" t="s">
        <v>29</v>
      </c>
      <c r="C17" s="66" t="s">
        <v>29</v>
      </c>
      <c r="D17" s="9">
        <v>27306</v>
      </c>
      <c r="E17" s="66">
        <v>56.98484911724195</v>
      </c>
      <c r="F17" s="9">
        <v>30058</v>
      </c>
      <c r="G17" s="66">
        <v>58.33899423558411</v>
      </c>
      <c r="H17" s="9">
        <v>31018</v>
      </c>
      <c r="I17" s="66">
        <v>58.276030511404201</v>
      </c>
      <c r="J17" s="9">
        <v>31351</v>
      </c>
      <c r="K17" s="66">
        <v>57.253734614120312</v>
      </c>
      <c r="L17" s="8">
        <v>32259</v>
      </c>
      <c r="M17" s="67">
        <v>57.25060784070137</v>
      </c>
      <c r="N17" s="8">
        <v>30552</v>
      </c>
      <c r="O17" s="66">
        <v>55.631020229792973</v>
      </c>
      <c r="P17" s="8">
        <v>30142</v>
      </c>
      <c r="Q17" s="67">
        <v>54.886465029043826</v>
      </c>
      <c r="R17" s="8">
        <v>28791</v>
      </c>
      <c r="S17" s="66">
        <v>54.022966938116866</v>
      </c>
      <c r="T17" s="8">
        <v>29301</v>
      </c>
      <c r="U17" s="67">
        <v>54.941778702818247</v>
      </c>
      <c r="V17" s="8">
        <v>29281</v>
      </c>
      <c r="W17" s="67">
        <v>55.941691184899312</v>
      </c>
      <c r="X17" s="152">
        <v>25080</v>
      </c>
      <c r="Y17" s="154">
        <v>53.6</v>
      </c>
    </row>
    <row r="18" spans="1:25" ht="12.75" customHeight="1" x14ac:dyDescent="0.25">
      <c r="A18" s="438" t="s">
        <v>55</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row>
    <row r="19" spans="1:25" ht="12.75" customHeight="1" x14ac:dyDescent="0.25">
      <c r="A19" s="39" t="s">
        <v>56</v>
      </c>
      <c r="B19" s="9">
        <v>6561</v>
      </c>
      <c r="C19" s="66">
        <v>13.936741933428214</v>
      </c>
      <c r="D19" s="9">
        <v>8262</v>
      </c>
      <c r="E19" s="66">
        <v>17.241955006469386</v>
      </c>
      <c r="F19" s="9">
        <v>9497</v>
      </c>
      <c r="G19" s="66">
        <v>18.432544688779767</v>
      </c>
      <c r="H19" s="9">
        <v>9351</v>
      </c>
      <c r="I19" s="66">
        <v>17.568481569157932</v>
      </c>
      <c r="J19" s="9">
        <v>9346</v>
      </c>
      <c r="K19" s="66">
        <v>17.067825705832938</v>
      </c>
      <c r="L19" s="9">
        <v>10179</v>
      </c>
      <c r="M19" s="67">
        <v>18.06484817292846</v>
      </c>
      <c r="N19" s="8">
        <v>10152</v>
      </c>
      <c r="O19" s="67">
        <v>18.485405779420599</v>
      </c>
      <c r="P19" s="8">
        <v>10737</v>
      </c>
      <c r="Q19" s="54">
        <v>19.551322905475537</v>
      </c>
      <c r="R19" s="8">
        <v>10828</v>
      </c>
      <c r="S19" s="54">
        <v>20.317484144556612</v>
      </c>
      <c r="T19" s="8">
        <v>11135</v>
      </c>
      <c r="U19" s="54">
        <v>20.879038457932534</v>
      </c>
      <c r="V19" s="8">
        <v>10644</v>
      </c>
      <c r="W19" s="54">
        <v>20.335485843108785</v>
      </c>
      <c r="X19" s="8">
        <v>10341</v>
      </c>
      <c r="Y19" s="54">
        <v>22.08199871877002</v>
      </c>
    </row>
    <row r="20" spans="1:25" ht="12.75" customHeight="1" x14ac:dyDescent="0.25">
      <c r="A20" s="68" t="s">
        <v>57</v>
      </c>
      <c r="B20" s="14">
        <v>7600</v>
      </c>
      <c r="C20" s="69">
        <v>16.143764470973089</v>
      </c>
      <c r="D20" s="14">
        <v>7295</v>
      </c>
      <c r="E20" s="69">
        <v>15.223924203848242</v>
      </c>
      <c r="F20" s="14">
        <v>7324</v>
      </c>
      <c r="G20" s="69">
        <v>14.215010771888283</v>
      </c>
      <c r="H20" s="14">
        <v>8908</v>
      </c>
      <c r="I20" s="69">
        <v>16.736181565400368</v>
      </c>
      <c r="J20" s="14">
        <v>8990</v>
      </c>
      <c r="K20" s="69">
        <v>16.417692391979255</v>
      </c>
      <c r="L20" s="14">
        <v>9224</v>
      </c>
      <c r="M20" s="69">
        <v>16.369993078602231</v>
      </c>
      <c r="N20" s="13">
        <v>9314</v>
      </c>
      <c r="O20" s="69">
        <v>16.959522205429813</v>
      </c>
      <c r="P20" s="13">
        <v>9247</v>
      </c>
      <c r="Q20" s="56">
        <v>16.838137553034581</v>
      </c>
      <c r="R20" s="13">
        <v>8895</v>
      </c>
      <c r="S20" s="56">
        <v>16.690434195218973</v>
      </c>
      <c r="T20" s="13">
        <v>9374</v>
      </c>
      <c r="U20" s="56">
        <v>17.577018994581014</v>
      </c>
      <c r="V20" s="13">
        <v>8918</v>
      </c>
      <c r="W20" s="56">
        <v>17.037942761071413</v>
      </c>
      <c r="X20" s="13">
        <v>7968</v>
      </c>
      <c r="Y20" s="56">
        <v>17.014734144778988</v>
      </c>
    </row>
    <row r="21" spans="1:25" ht="12.75" customHeight="1" x14ac:dyDescent="0.25">
      <c r="A21" s="39" t="s">
        <v>58</v>
      </c>
      <c r="B21" s="9">
        <v>7468</v>
      </c>
      <c r="C21" s="66">
        <v>15.863372772266713</v>
      </c>
      <c r="D21" s="9" t="s">
        <v>18</v>
      </c>
      <c r="E21" s="66" t="s">
        <v>18</v>
      </c>
      <c r="F21" s="9" t="s">
        <v>18</v>
      </c>
      <c r="G21" s="66" t="s">
        <v>18</v>
      </c>
      <c r="H21" s="9">
        <v>8825</v>
      </c>
      <c r="I21" s="66">
        <v>16.580242738511256</v>
      </c>
      <c r="J21" s="9">
        <v>9363</v>
      </c>
      <c r="K21" s="66">
        <v>17.098871397786624</v>
      </c>
      <c r="L21" s="8">
        <v>9146</v>
      </c>
      <c r="M21" s="67">
        <v>16.231565123254121</v>
      </c>
      <c r="N21" s="8">
        <v>8331</v>
      </c>
      <c r="O21" s="66">
        <v>15.169613430688832</v>
      </c>
      <c r="P21" s="8">
        <v>7814</v>
      </c>
      <c r="Q21" s="67">
        <v>14.228745197297741</v>
      </c>
      <c r="R21" s="8">
        <v>6927</v>
      </c>
      <c r="S21" s="66">
        <v>12.997710811723644</v>
      </c>
      <c r="T21" s="8">
        <v>6711</v>
      </c>
      <c r="U21" s="67">
        <v>12.583675535804691</v>
      </c>
      <c r="V21" s="8">
        <v>6042</v>
      </c>
      <c r="W21" s="54">
        <v>11.54331129876581</v>
      </c>
      <c r="X21" s="8">
        <v>4680</v>
      </c>
      <c r="Y21" s="54">
        <v>9.9935938500960919</v>
      </c>
    </row>
    <row r="22" spans="1:25" ht="12.75" customHeight="1" x14ac:dyDescent="0.25">
      <c r="A22" s="68" t="s">
        <v>59</v>
      </c>
      <c r="B22" s="13">
        <v>4001</v>
      </c>
      <c r="C22" s="23">
        <v>8.4988423221530685</v>
      </c>
      <c r="D22" s="13" t="s">
        <v>18</v>
      </c>
      <c r="E22" s="23" t="s">
        <v>18</v>
      </c>
      <c r="F22" s="13" t="s">
        <v>18</v>
      </c>
      <c r="G22" s="23" t="s">
        <v>18</v>
      </c>
      <c r="H22" s="13">
        <v>4561</v>
      </c>
      <c r="I22" s="23">
        <v>8.5691203547138617</v>
      </c>
      <c r="J22" s="13">
        <v>5042</v>
      </c>
      <c r="K22" s="23">
        <v>9.207786990028854</v>
      </c>
      <c r="L22" s="13">
        <v>5411</v>
      </c>
      <c r="M22" s="23">
        <v>9.6029957229311229</v>
      </c>
      <c r="N22" s="13">
        <v>6120</v>
      </c>
      <c r="O22" s="23">
        <v>11.143684335111709</v>
      </c>
      <c r="P22" s="13">
        <v>5770</v>
      </c>
      <c r="Q22" s="23">
        <v>10.506764754083436</v>
      </c>
      <c r="R22" s="13">
        <v>6025</v>
      </c>
      <c r="S22" s="56">
        <v>11.305212594288287</v>
      </c>
      <c r="T22" s="13">
        <v>6344</v>
      </c>
      <c r="U22" s="56">
        <v>11.89552042901877</v>
      </c>
      <c r="V22" s="13">
        <v>6269</v>
      </c>
      <c r="W22" s="56">
        <v>11.97699743991441</v>
      </c>
      <c r="X22" s="13">
        <v>6469</v>
      </c>
      <c r="Y22" s="56">
        <v>13.813794576126416</v>
      </c>
    </row>
    <row r="23" spans="1:25" ht="12.75" customHeight="1" x14ac:dyDescent="0.25">
      <c r="A23" s="39" t="s">
        <v>60</v>
      </c>
      <c r="B23" s="9">
        <v>4932</v>
      </c>
      <c r="C23" s="66">
        <v>10.476453469847272</v>
      </c>
      <c r="D23" s="9">
        <v>4155</v>
      </c>
      <c r="E23" s="66">
        <v>8.6710630660712056</v>
      </c>
      <c r="F23" s="9">
        <v>4515</v>
      </c>
      <c r="G23" s="66">
        <v>8.7630766841992891</v>
      </c>
      <c r="H23" s="9">
        <v>4603</v>
      </c>
      <c r="I23" s="66">
        <v>8.6480291586818474</v>
      </c>
      <c r="J23" s="9">
        <v>4700</v>
      </c>
      <c r="K23" s="66">
        <v>8.5832207166076184</v>
      </c>
      <c r="L23" s="9">
        <v>4496</v>
      </c>
      <c r="M23" s="67">
        <v>7.9791293236552079</v>
      </c>
      <c r="N23" s="8">
        <v>4320</v>
      </c>
      <c r="O23" s="66">
        <v>7.8661301189023831</v>
      </c>
      <c r="P23" s="8">
        <v>4167</v>
      </c>
      <c r="Q23" s="54">
        <v>7.5878143380009835</v>
      </c>
      <c r="R23" s="8">
        <v>3926</v>
      </c>
      <c r="S23" s="54">
        <v>7.3666829286598876</v>
      </c>
      <c r="T23" s="8">
        <v>3791</v>
      </c>
      <c r="U23" s="54">
        <v>7.1084359940747408</v>
      </c>
      <c r="V23" s="8">
        <v>3646</v>
      </c>
      <c r="W23" s="54">
        <v>6.9657254212678152</v>
      </c>
      <c r="X23" s="8">
        <v>2734</v>
      </c>
      <c r="Y23" s="54">
        <v>5.8381379457612637</v>
      </c>
    </row>
    <row r="24" spans="1:25" ht="12.75" customHeight="1" x14ac:dyDescent="0.25">
      <c r="A24" s="68" t="s">
        <v>61</v>
      </c>
      <c r="B24" s="14" t="s">
        <v>18</v>
      </c>
      <c r="C24" s="69" t="s">
        <v>18</v>
      </c>
      <c r="D24" s="14">
        <v>2239</v>
      </c>
      <c r="E24" s="69">
        <v>4.6725656329563012</v>
      </c>
      <c r="F24" s="14">
        <v>1904</v>
      </c>
      <c r="G24" s="69">
        <v>3.6954369893057466</v>
      </c>
      <c r="H24" s="14">
        <v>2665</v>
      </c>
      <c r="I24" s="69">
        <v>5.0069514898733702</v>
      </c>
      <c r="J24" s="14">
        <v>3146</v>
      </c>
      <c r="K24" s="69">
        <v>5.7452792286058658</v>
      </c>
      <c r="L24" s="14">
        <v>2849</v>
      </c>
      <c r="M24" s="69">
        <v>5.0561698049585608</v>
      </c>
      <c r="N24" s="13">
        <v>2636</v>
      </c>
      <c r="O24" s="69">
        <v>4.7997960632932131</v>
      </c>
      <c r="P24" s="13">
        <v>2542</v>
      </c>
      <c r="Q24" s="56">
        <v>4.6288034670502762</v>
      </c>
      <c r="R24" s="13">
        <v>2539</v>
      </c>
      <c r="S24" s="56">
        <v>4.7641385521822341</v>
      </c>
      <c r="T24" s="13">
        <v>2516</v>
      </c>
      <c r="U24" s="56">
        <v>4.7177063996549844</v>
      </c>
      <c r="V24" s="13">
        <v>2546</v>
      </c>
      <c r="W24" s="56">
        <v>4.8641626227503725</v>
      </c>
      <c r="X24" s="13">
        <v>2078</v>
      </c>
      <c r="Y24" s="56">
        <v>4.437326500106769</v>
      </c>
    </row>
    <row r="25" spans="1:25" ht="12.75" customHeight="1" x14ac:dyDescent="0.25">
      <c r="A25" s="39" t="s">
        <v>62</v>
      </c>
      <c r="B25" s="9">
        <v>3916</v>
      </c>
      <c r="C25" s="66">
        <v>8.3182870616224491</v>
      </c>
      <c r="D25" s="9">
        <v>2850</v>
      </c>
      <c r="E25" s="66">
        <v>5.9476605868358448</v>
      </c>
      <c r="F25" s="9">
        <v>3045</v>
      </c>
      <c r="G25" s="66">
        <v>5.9099819498088229</v>
      </c>
      <c r="H25" s="9">
        <v>2311</v>
      </c>
      <c r="I25" s="66">
        <v>4.3418629992860636</v>
      </c>
      <c r="J25" s="9">
        <v>2951</v>
      </c>
      <c r="K25" s="66">
        <v>5.3891668797253365</v>
      </c>
      <c r="L25" s="8">
        <v>3221</v>
      </c>
      <c r="M25" s="67">
        <v>5.7163646689264738</v>
      </c>
      <c r="N25" s="8">
        <v>2551</v>
      </c>
      <c r="O25" s="66">
        <v>4.645022669749995</v>
      </c>
      <c r="P25" s="8">
        <v>2528</v>
      </c>
      <c r="Q25" s="67">
        <v>4.6033104503159317</v>
      </c>
      <c r="R25" s="8">
        <v>2311</v>
      </c>
      <c r="S25" s="66">
        <v>4.3363230382407023</v>
      </c>
      <c r="T25" s="8">
        <v>2259</v>
      </c>
      <c r="U25" s="67">
        <v>4.2358103167013557</v>
      </c>
      <c r="V25" s="8">
        <v>2883</v>
      </c>
      <c r="W25" s="54">
        <v>5.5080050437507166</v>
      </c>
      <c r="X25" s="8">
        <v>2098</v>
      </c>
      <c r="Y25" s="54">
        <v>4.4800341661328211</v>
      </c>
    </row>
    <row r="26" spans="1:25" ht="12.75" customHeight="1" x14ac:dyDescent="0.25">
      <c r="A26" s="68" t="s">
        <v>63</v>
      </c>
      <c r="B26" s="13">
        <v>1619</v>
      </c>
      <c r="C26" s="23">
        <v>3.4390466682243988</v>
      </c>
      <c r="D26" s="13">
        <v>1682</v>
      </c>
      <c r="E26" s="23">
        <v>3.5101631954589094</v>
      </c>
      <c r="F26" s="13">
        <v>1686</v>
      </c>
      <c r="G26" s="23">
        <v>3.2723249810764123</v>
      </c>
      <c r="H26" s="13">
        <v>1795</v>
      </c>
      <c r="I26" s="23">
        <v>3.3724119791079548</v>
      </c>
      <c r="J26" s="13">
        <v>1933</v>
      </c>
      <c r="K26" s="23">
        <v>3.5300777968516015</v>
      </c>
      <c r="L26" s="13">
        <v>1969</v>
      </c>
      <c r="M26" s="23">
        <v>3.4944185138516692</v>
      </c>
      <c r="N26" s="13">
        <v>1837</v>
      </c>
      <c r="O26" s="23">
        <v>3.3449261639869627</v>
      </c>
      <c r="P26" s="13">
        <v>2042</v>
      </c>
      <c r="Q26" s="23">
        <v>3.7183385836808278</v>
      </c>
      <c r="R26" s="13">
        <v>2101</v>
      </c>
      <c r="S26" s="56">
        <v>3.942282433294555</v>
      </c>
      <c r="T26" s="13">
        <v>1750</v>
      </c>
      <c r="U26" s="56">
        <v>3.2813935609682923</v>
      </c>
      <c r="V26" s="13">
        <v>1744</v>
      </c>
      <c r="W26" s="56">
        <v>3.331932291467655</v>
      </c>
      <c r="X26" s="13">
        <v>1819</v>
      </c>
      <c r="Y26" s="56">
        <v>3.8842622250694001</v>
      </c>
    </row>
    <row r="27" spans="1:25" ht="12.75" customHeight="1" x14ac:dyDescent="0.25">
      <c r="A27" s="39" t="s">
        <v>64</v>
      </c>
      <c r="B27" s="9" t="s">
        <v>18</v>
      </c>
      <c r="C27" s="66" t="s">
        <v>18</v>
      </c>
      <c r="D27" s="9">
        <v>2090</v>
      </c>
      <c r="E27" s="66">
        <v>4.3616177636796198</v>
      </c>
      <c r="F27" s="9">
        <v>2092</v>
      </c>
      <c r="G27" s="66">
        <v>4.060322574384255</v>
      </c>
      <c r="H27" s="9">
        <v>1880</v>
      </c>
      <c r="I27" s="66">
        <v>3.5321083680907828</v>
      </c>
      <c r="J27" s="9">
        <v>1833</v>
      </c>
      <c r="K27" s="66">
        <v>3.3474560794769714</v>
      </c>
      <c r="L27" s="9">
        <v>1740</v>
      </c>
      <c r="M27" s="67">
        <v>3.0880082346886257</v>
      </c>
      <c r="N27" s="8">
        <v>1654</v>
      </c>
      <c r="O27" s="66">
        <v>3.011708152005681</v>
      </c>
      <c r="P27" s="8">
        <v>1831</v>
      </c>
      <c r="Q27" s="54">
        <v>3.3341224028989203</v>
      </c>
      <c r="R27" s="8">
        <v>1851</v>
      </c>
      <c r="S27" s="54">
        <v>3.4731864750253312</v>
      </c>
      <c r="T27" s="8">
        <v>1932</v>
      </c>
      <c r="U27" s="54">
        <v>3.6226584913089948</v>
      </c>
      <c r="V27" s="8">
        <v>2018</v>
      </c>
      <c r="W27" s="54">
        <v>3.8554124794619997</v>
      </c>
      <c r="X27" s="8">
        <v>1852</v>
      </c>
      <c r="Y27" s="54">
        <v>3.9547298740123851</v>
      </c>
    </row>
    <row r="28" spans="1:25" ht="12.75" customHeight="1" x14ac:dyDescent="0.25">
      <c r="A28" s="68" t="s">
        <v>65</v>
      </c>
      <c r="B28" s="14">
        <v>1307</v>
      </c>
      <c r="C28" s="69">
        <v>2.7763026531002404</v>
      </c>
      <c r="D28" s="14">
        <v>1136</v>
      </c>
      <c r="E28" s="69">
        <v>2.3707166409282525</v>
      </c>
      <c r="F28" s="14">
        <v>1483</v>
      </c>
      <c r="G28" s="69">
        <v>2.878326184422491</v>
      </c>
      <c r="H28" s="14">
        <v>1251</v>
      </c>
      <c r="I28" s="69">
        <v>2.3503550896178562</v>
      </c>
      <c r="J28" s="14">
        <v>1111</v>
      </c>
      <c r="K28" s="69">
        <v>2.0289272800321414</v>
      </c>
      <c r="L28" s="14">
        <v>1490</v>
      </c>
      <c r="M28" s="69">
        <v>2.644328890624168</v>
      </c>
      <c r="N28" s="13">
        <v>1527</v>
      </c>
      <c r="O28" s="69">
        <v>2.7804584934175787</v>
      </c>
      <c r="P28" s="13">
        <v>1530</v>
      </c>
      <c r="Q28" s="56">
        <v>2.7860225431105126</v>
      </c>
      <c r="R28" s="13">
        <v>1686</v>
      </c>
      <c r="S28" s="56">
        <v>3.1635831425676435</v>
      </c>
      <c r="T28" s="13">
        <v>1478</v>
      </c>
      <c r="U28" s="56">
        <v>2.7713712474920777</v>
      </c>
      <c r="V28" s="13">
        <v>1465</v>
      </c>
      <c r="W28" s="56">
        <v>2.7988995452982306</v>
      </c>
      <c r="X28" s="13">
        <v>1545</v>
      </c>
      <c r="Y28" s="56">
        <v>3.2991672005124921</v>
      </c>
    </row>
    <row r="29" spans="1:25" ht="12.75" customHeight="1" x14ac:dyDescent="0.25">
      <c r="A29" s="39" t="s">
        <v>66</v>
      </c>
      <c r="B29" s="9" t="s">
        <v>18</v>
      </c>
      <c r="C29" s="66" t="s">
        <v>18</v>
      </c>
      <c r="D29" s="9" t="s">
        <v>18</v>
      </c>
      <c r="E29" s="66" t="s">
        <v>18</v>
      </c>
      <c r="F29" s="9" t="s">
        <v>18</v>
      </c>
      <c r="G29" s="66" t="s">
        <v>18</v>
      </c>
      <c r="H29" s="9">
        <v>2195</v>
      </c>
      <c r="I29" s="66">
        <v>4.1239243978506748</v>
      </c>
      <c r="J29" s="9">
        <v>1831</v>
      </c>
      <c r="K29" s="66">
        <v>3.3438036451294786</v>
      </c>
      <c r="L29" s="8">
        <v>2091</v>
      </c>
      <c r="M29" s="67">
        <v>3.7109340337551244</v>
      </c>
      <c r="N29" s="8">
        <v>1958</v>
      </c>
      <c r="O29" s="66">
        <v>3.5652506418543672</v>
      </c>
      <c r="P29" s="8">
        <v>1810</v>
      </c>
      <c r="Q29" s="67">
        <v>3.2958828777974034</v>
      </c>
      <c r="R29" s="8">
        <v>1626</v>
      </c>
      <c r="S29" s="66">
        <v>3.0510001125830302</v>
      </c>
      <c r="T29" s="8">
        <v>1443</v>
      </c>
      <c r="U29" s="67">
        <v>2.7057433762727117</v>
      </c>
      <c r="V29" s="8">
        <v>1479</v>
      </c>
      <c r="W29" s="54">
        <v>2.8256467081884526</v>
      </c>
      <c r="X29" s="8">
        <v>1100</v>
      </c>
      <c r="Y29" s="54">
        <v>2.3489216314328423</v>
      </c>
    </row>
    <row r="30" spans="1:25" ht="12.75" customHeight="1" x14ac:dyDescent="0.25">
      <c r="A30" s="68" t="s">
        <v>67</v>
      </c>
      <c r="B30" s="13" t="s">
        <v>18</v>
      </c>
      <c r="C30" s="23" t="s">
        <v>18</v>
      </c>
      <c r="D30" s="13" t="s">
        <v>18</v>
      </c>
      <c r="E30" s="23" t="s">
        <v>18</v>
      </c>
      <c r="F30" s="13" t="s">
        <v>18</v>
      </c>
      <c r="G30" s="23" t="s">
        <v>18</v>
      </c>
      <c r="H30" s="13">
        <v>1952</v>
      </c>
      <c r="I30" s="23">
        <v>3.6673806034644723</v>
      </c>
      <c r="J30" s="13">
        <v>1493</v>
      </c>
      <c r="K30" s="23">
        <v>2.7265422404032287</v>
      </c>
      <c r="L30" s="13">
        <v>1430</v>
      </c>
      <c r="M30" s="23">
        <v>2.5378458480486983</v>
      </c>
      <c r="N30" s="13">
        <v>1441</v>
      </c>
      <c r="O30" s="23">
        <v>2.6238642364209106</v>
      </c>
      <c r="P30" s="13">
        <v>1647</v>
      </c>
      <c r="Q30" s="23">
        <v>2.9990713258189632</v>
      </c>
      <c r="R30" s="13">
        <v>1497</v>
      </c>
      <c r="S30" s="56">
        <v>2.8089465981161106</v>
      </c>
      <c r="T30" s="13">
        <v>1507</v>
      </c>
      <c r="U30" s="56">
        <v>2.8257486265024094</v>
      </c>
      <c r="V30" s="13">
        <v>1653</v>
      </c>
      <c r="W30" s="56">
        <v>3.1580757326812119</v>
      </c>
      <c r="X30" s="13">
        <v>1374</v>
      </c>
      <c r="Y30" s="56">
        <v>2.9340166559897503</v>
      </c>
    </row>
    <row r="31" spans="1:25" ht="12.75" customHeight="1" x14ac:dyDescent="0.25">
      <c r="A31" s="39" t="s">
        <v>68</v>
      </c>
      <c r="B31" s="9">
        <v>1049</v>
      </c>
      <c r="C31" s="66">
        <v>2.2282643329014169</v>
      </c>
      <c r="D31" s="9">
        <v>1092</v>
      </c>
      <c r="E31" s="66">
        <v>2.2788931090613134</v>
      </c>
      <c r="F31" s="9">
        <v>1134</v>
      </c>
      <c r="G31" s="66">
        <v>2.2009587951012168</v>
      </c>
      <c r="H31" s="9">
        <v>1274</v>
      </c>
      <c r="I31" s="66">
        <v>2.3935670536955627</v>
      </c>
      <c r="J31" s="9">
        <v>1306</v>
      </c>
      <c r="K31" s="66">
        <v>2.3850396289126703</v>
      </c>
      <c r="L31" s="9">
        <v>1237</v>
      </c>
      <c r="M31" s="67">
        <v>2.1953253944309368</v>
      </c>
      <c r="N31" s="8">
        <v>1242</v>
      </c>
      <c r="O31" s="66">
        <v>2.2615124091844354</v>
      </c>
      <c r="P31" s="8">
        <v>1346</v>
      </c>
      <c r="Q31" s="54">
        <v>2.4509714660305555</v>
      </c>
      <c r="R31" s="8">
        <v>1363</v>
      </c>
      <c r="S31" s="54">
        <v>2.5575111644838069</v>
      </c>
      <c r="T31" s="8">
        <v>1374</v>
      </c>
      <c r="U31" s="54">
        <v>2.5763627158688194</v>
      </c>
      <c r="V31" s="8">
        <v>1343</v>
      </c>
      <c r="W31" s="54">
        <v>2.5658171258262965</v>
      </c>
      <c r="X31" s="8">
        <v>1137</v>
      </c>
      <c r="Y31" s="54">
        <v>2.4279308135810376</v>
      </c>
    </row>
    <row r="32" spans="1:25" ht="12.75" customHeight="1" x14ac:dyDescent="0.25">
      <c r="A32" s="68" t="s">
        <v>69</v>
      </c>
      <c r="B32" s="14" t="s">
        <v>18</v>
      </c>
      <c r="C32" s="69" t="s">
        <v>18</v>
      </c>
      <c r="D32" s="14" t="s">
        <v>18</v>
      </c>
      <c r="E32" s="69" t="s">
        <v>18</v>
      </c>
      <c r="F32" s="14" t="s">
        <v>18</v>
      </c>
      <c r="G32" s="69" t="s">
        <v>18</v>
      </c>
      <c r="H32" s="14">
        <v>552</v>
      </c>
      <c r="I32" s="69">
        <v>1.0370871378649533</v>
      </c>
      <c r="J32" s="14">
        <v>557</v>
      </c>
      <c r="K32" s="69">
        <v>1.0172029657766901</v>
      </c>
      <c r="L32" s="14">
        <v>709</v>
      </c>
      <c r="M32" s="69">
        <v>1.2582746197668022</v>
      </c>
      <c r="N32" s="13">
        <v>721</v>
      </c>
      <c r="O32" s="69">
        <v>1.3128425499371801</v>
      </c>
      <c r="P32" s="13">
        <v>658</v>
      </c>
      <c r="Q32" s="56">
        <v>1.1981717865141943</v>
      </c>
      <c r="R32" s="13">
        <v>569</v>
      </c>
      <c r="S32" s="56">
        <v>1.0676624010207529</v>
      </c>
      <c r="T32" s="13">
        <v>602</v>
      </c>
      <c r="U32" s="56">
        <v>1.1287993849730926</v>
      </c>
      <c r="V32" s="13">
        <v>519</v>
      </c>
      <c r="W32" s="56">
        <v>0.99155553857322998</v>
      </c>
      <c r="X32" s="13">
        <v>503</v>
      </c>
      <c r="Y32" s="56">
        <v>1.0740978005551995</v>
      </c>
    </row>
    <row r="33" spans="1:25" ht="12.75" customHeight="1" x14ac:dyDescent="0.25">
      <c r="A33" s="39" t="s">
        <v>70</v>
      </c>
      <c r="B33" s="9" t="s">
        <v>18</v>
      </c>
      <c r="C33" s="66" t="s">
        <v>18</v>
      </c>
      <c r="D33" s="9" t="s">
        <v>18</v>
      </c>
      <c r="E33" s="66" t="s">
        <v>18</v>
      </c>
      <c r="F33" s="9" t="s">
        <v>18</v>
      </c>
      <c r="G33" s="66" t="s">
        <v>18</v>
      </c>
      <c r="H33" s="9">
        <v>415</v>
      </c>
      <c r="I33" s="66">
        <v>0.77969413444557178</v>
      </c>
      <c r="J33" s="9">
        <v>394</v>
      </c>
      <c r="K33" s="66">
        <v>0.71952956645604293</v>
      </c>
      <c r="L33" s="8">
        <v>453</v>
      </c>
      <c r="M33" s="67">
        <v>0.80394697144479743</v>
      </c>
      <c r="N33" s="8">
        <v>368</v>
      </c>
      <c r="O33" s="66">
        <v>0.67007775086946231</v>
      </c>
      <c r="P33" s="8">
        <v>442</v>
      </c>
      <c r="Q33" s="67">
        <v>0.80485095689859243</v>
      </c>
      <c r="R33" s="8">
        <v>478</v>
      </c>
      <c r="S33" s="66">
        <v>0.8969114722107554</v>
      </c>
      <c r="T33" s="8">
        <v>416</v>
      </c>
      <c r="U33" s="67">
        <v>0.78003412649303405</v>
      </c>
      <c r="V33" s="8">
        <v>365</v>
      </c>
      <c r="W33" s="54">
        <v>0.69733674678078783</v>
      </c>
      <c r="X33" s="8">
        <v>304</v>
      </c>
      <c r="Y33" s="54">
        <v>0.64915652359598541</v>
      </c>
    </row>
    <row r="34" spans="1:25" ht="12.75" customHeight="1" x14ac:dyDescent="0.25">
      <c r="A34" s="68" t="s">
        <v>71</v>
      </c>
      <c r="B34" s="13" t="s">
        <v>18</v>
      </c>
      <c r="C34" s="23" t="s">
        <v>18</v>
      </c>
      <c r="D34" s="13">
        <v>142</v>
      </c>
      <c r="E34" s="23">
        <v>0.29633958011603156</v>
      </c>
      <c r="F34" s="13">
        <v>142</v>
      </c>
      <c r="G34" s="23">
        <v>0.27560506958057568</v>
      </c>
      <c r="H34" s="13">
        <v>154</v>
      </c>
      <c r="I34" s="23">
        <v>0.28933228121594712</v>
      </c>
      <c r="J34" s="13">
        <v>168</v>
      </c>
      <c r="K34" s="23">
        <v>0.3068044851893787</v>
      </c>
      <c r="L34" s="13">
        <v>200</v>
      </c>
      <c r="M34" s="23">
        <v>0.35494347525156622</v>
      </c>
      <c r="N34" s="13">
        <v>209</v>
      </c>
      <c r="O34" s="23">
        <v>0.3805604617709718</v>
      </c>
      <c r="P34" s="13">
        <v>239</v>
      </c>
      <c r="Q34" s="23">
        <v>0.43520221425059635</v>
      </c>
      <c r="R34" s="13">
        <v>245</v>
      </c>
      <c r="S34" s="56">
        <v>0.45971403910383907</v>
      </c>
      <c r="T34" s="13">
        <v>237</v>
      </c>
      <c r="U34" s="56">
        <v>0.44439444225684871</v>
      </c>
      <c r="V34" s="13">
        <v>272</v>
      </c>
      <c r="W34" s="56">
        <v>0.51965916472431317</v>
      </c>
      <c r="X34" s="13">
        <v>274</v>
      </c>
      <c r="Y34" s="56">
        <v>0.58509502455690798</v>
      </c>
    </row>
    <row r="35" spans="1:25" ht="12.75" customHeight="1" x14ac:dyDescent="0.25">
      <c r="A35" s="39" t="s">
        <v>72</v>
      </c>
      <c r="B35" s="259">
        <v>289</v>
      </c>
      <c r="C35" s="260">
        <v>0.61388788580410825</v>
      </c>
      <c r="D35" s="259">
        <v>262</v>
      </c>
      <c r="E35" s="260">
        <v>0.54676739429859345</v>
      </c>
      <c r="F35" s="259">
        <v>255</v>
      </c>
      <c r="G35" s="260">
        <v>0.49492459678201967</v>
      </c>
      <c r="H35" s="259">
        <v>249</v>
      </c>
      <c r="I35" s="260">
        <v>0.46781648066734305</v>
      </c>
      <c r="J35" s="259">
        <v>241</v>
      </c>
      <c r="K35" s="260">
        <v>0.44011833887285873</v>
      </c>
      <c r="L35" s="259">
        <v>251</v>
      </c>
      <c r="M35" s="260">
        <v>0.44545406144071559</v>
      </c>
      <c r="N35" s="259">
        <v>272</v>
      </c>
      <c r="O35" s="260">
        <v>0.49527485933829818</v>
      </c>
      <c r="P35" s="259">
        <v>251</v>
      </c>
      <c r="Q35" s="260">
        <v>0.45705337145146313</v>
      </c>
      <c r="R35" s="8">
        <v>219</v>
      </c>
      <c r="S35" s="66">
        <v>0.41092805944383987</v>
      </c>
      <c r="T35" s="8">
        <v>288</v>
      </c>
      <c r="U35" s="67">
        <v>0.54002362603363896</v>
      </c>
      <c r="V35" s="8">
        <v>316</v>
      </c>
      <c r="W35" s="54">
        <v>0.60372167666501086</v>
      </c>
      <c r="X35" s="8">
        <v>285</v>
      </c>
      <c r="Y35" s="54">
        <v>0.6085842408712363</v>
      </c>
    </row>
    <row r="36" spans="1:25" ht="12.75" customHeight="1" x14ac:dyDescent="0.25">
      <c r="A36" s="68" t="s">
        <v>73</v>
      </c>
      <c r="B36" s="13" t="s">
        <v>18</v>
      </c>
      <c r="C36" s="23" t="s">
        <v>18</v>
      </c>
      <c r="D36" s="13">
        <v>88</v>
      </c>
      <c r="E36" s="23">
        <v>0.18364706373387873</v>
      </c>
      <c r="F36" s="13">
        <v>123</v>
      </c>
      <c r="G36" s="23">
        <v>0.23872833491838596</v>
      </c>
      <c r="H36" s="13">
        <v>128</v>
      </c>
      <c r="I36" s="23">
        <v>0.24048397399767033</v>
      </c>
      <c r="J36" s="13">
        <v>128</v>
      </c>
      <c r="K36" s="23">
        <v>0.23375579823952664</v>
      </c>
      <c r="L36" s="13">
        <v>83</v>
      </c>
      <c r="M36" s="23">
        <v>0.14730154222939998</v>
      </c>
      <c r="N36" s="13">
        <v>101</v>
      </c>
      <c r="O36" s="23">
        <v>0.18390720879841221</v>
      </c>
      <c r="P36" s="13">
        <v>95</v>
      </c>
      <c r="Q36" s="23">
        <v>0.17298832784019522</v>
      </c>
      <c r="R36" s="13">
        <v>90</v>
      </c>
      <c r="S36" s="56">
        <v>0.16887454497692048</v>
      </c>
      <c r="T36" s="13">
        <v>79</v>
      </c>
      <c r="U36" s="56">
        <v>0.14813148075228291</v>
      </c>
      <c r="V36" s="13">
        <v>82</v>
      </c>
      <c r="W36" s="56">
        <v>0.15666195407130029</v>
      </c>
      <c r="X36" s="13">
        <v>61</v>
      </c>
      <c r="Y36" s="56">
        <v>0.13025838137945761</v>
      </c>
    </row>
    <row r="37" spans="1:25" ht="12.75" customHeight="1" x14ac:dyDescent="0.25">
      <c r="A37" s="39" t="s">
        <v>74</v>
      </c>
      <c r="B37" s="9" t="s">
        <v>18</v>
      </c>
      <c r="C37" s="66" t="s">
        <v>18</v>
      </c>
      <c r="D37" s="9" t="s">
        <v>18</v>
      </c>
      <c r="E37" s="66" t="s">
        <v>18</v>
      </c>
      <c r="F37" s="9" t="s">
        <v>18</v>
      </c>
      <c r="G37" s="66" t="s">
        <v>18</v>
      </c>
      <c r="H37" s="9">
        <v>85</v>
      </c>
      <c r="I37" s="66">
        <v>0.15969638898282795</v>
      </c>
      <c r="J37" s="9">
        <v>56</v>
      </c>
      <c r="K37" s="66">
        <v>0.1022681617297929</v>
      </c>
      <c r="L37" s="9">
        <v>47</v>
      </c>
      <c r="M37" s="67">
        <v>8.3411716684118051E-2</v>
      </c>
      <c r="N37" s="8">
        <v>55</v>
      </c>
      <c r="O37" s="66">
        <v>0.10014748993972941</v>
      </c>
      <c r="P37" s="8">
        <v>62</v>
      </c>
      <c r="Q37" s="54">
        <v>0.11289764553781162</v>
      </c>
      <c r="R37" s="8">
        <v>36</v>
      </c>
      <c r="S37" s="54">
        <v>6.7549817990768188E-2</v>
      </c>
      <c r="T37" s="8">
        <v>25</v>
      </c>
      <c r="U37" s="54">
        <v>4.6877050870975601E-2</v>
      </c>
      <c r="V37" s="8">
        <v>58</v>
      </c>
      <c r="W37" s="54">
        <v>0.11080967483091972</v>
      </c>
      <c r="X37" s="8">
        <v>59</v>
      </c>
      <c r="Y37" s="54">
        <v>0.12598761477685244</v>
      </c>
    </row>
    <row r="38" spans="1:25" ht="12.75" customHeight="1" x14ac:dyDescent="0.25">
      <c r="A38" s="68" t="s">
        <v>75</v>
      </c>
      <c r="B38" s="14" t="s">
        <v>18</v>
      </c>
      <c r="C38" s="69" t="s">
        <v>18</v>
      </c>
      <c r="D38" s="14" t="s">
        <v>18</v>
      </c>
      <c r="E38" s="69" t="s">
        <v>18</v>
      </c>
      <c r="F38" s="14" t="s">
        <v>18</v>
      </c>
      <c r="G38" s="69" t="s">
        <v>18</v>
      </c>
      <c r="H38" s="14">
        <v>24</v>
      </c>
      <c r="I38" s="69">
        <v>4.5090745124563188E-2</v>
      </c>
      <c r="J38" s="14">
        <v>67</v>
      </c>
      <c r="K38" s="69">
        <v>0.12235655064100222</v>
      </c>
      <c r="L38" s="14">
        <v>18</v>
      </c>
      <c r="M38" s="69">
        <v>3.1944912772640957E-2</v>
      </c>
      <c r="N38" s="13">
        <v>17</v>
      </c>
      <c r="O38" s="69">
        <v>3.0954678708643636E-2</v>
      </c>
      <c r="P38" s="13">
        <v>33</v>
      </c>
      <c r="Q38" s="56">
        <v>6.0090682302383597E-2</v>
      </c>
      <c r="R38" s="13">
        <v>36</v>
      </c>
      <c r="S38" s="56">
        <v>6.7549817990768188E-2</v>
      </c>
      <c r="T38" s="13">
        <v>48</v>
      </c>
      <c r="U38" s="56">
        <v>9.000393767227316E-2</v>
      </c>
      <c r="V38" s="13">
        <v>53</v>
      </c>
      <c r="W38" s="56">
        <v>0.10125711665584043</v>
      </c>
      <c r="X38" s="13">
        <v>128</v>
      </c>
      <c r="Y38" s="56">
        <v>0.27332906256673073</v>
      </c>
    </row>
    <row r="39" spans="1:25" ht="12.75" customHeight="1" x14ac:dyDescent="0.25">
      <c r="A39" s="71" t="s">
        <v>76</v>
      </c>
      <c r="B39" s="72" t="s">
        <v>18</v>
      </c>
      <c r="C39" s="73" t="s">
        <v>18</v>
      </c>
      <c r="D39" s="72" t="s">
        <v>18</v>
      </c>
      <c r="E39" s="73" t="s">
        <v>18</v>
      </c>
      <c r="F39" s="72" t="s">
        <v>18</v>
      </c>
      <c r="G39" s="73" t="s">
        <v>18</v>
      </c>
      <c r="H39" s="72">
        <v>26</v>
      </c>
      <c r="I39" s="73">
        <v>4.8848307218276786E-2</v>
      </c>
      <c r="J39" s="72">
        <v>84</v>
      </c>
      <c r="K39" s="73">
        <v>0.15340224259468935</v>
      </c>
      <c r="L39" s="74">
        <v>82</v>
      </c>
      <c r="M39" s="75">
        <v>0.14552682485314214</v>
      </c>
      <c r="N39" s="74">
        <v>81</v>
      </c>
      <c r="O39" s="73">
        <v>0.14748993972941968</v>
      </c>
      <c r="P39" s="74">
        <v>106</v>
      </c>
      <c r="Q39" s="75">
        <v>0.19301855527432307</v>
      </c>
      <c r="R39" s="74">
        <v>33</v>
      </c>
      <c r="S39" s="73">
        <v>6.1920666491537511E-2</v>
      </c>
      <c r="T39" s="74">
        <v>22</v>
      </c>
      <c r="U39" s="75">
        <v>4.1251804766458532E-2</v>
      </c>
      <c r="V39" s="74">
        <v>27</v>
      </c>
      <c r="W39" s="54">
        <v>5.1583814145428147E-2</v>
      </c>
      <c r="X39" s="74">
        <v>21</v>
      </c>
      <c r="Y39" s="75">
        <v>4.4843049327354258E-2</v>
      </c>
    </row>
    <row r="40" spans="1:25" ht="11.5" customHeight="1" x14ac:dyDescent="0.25">
      <c r="A40" s="439" t="s">
        <v>77</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row>
    <row r="41" spans="1:25" ht="12.75" customHeight="1" x14ac:dyDescent="0.25">
      <c r="A41" s="436" t="s">
        <v>78</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row>
    <row r="42" spans="1:25" ht="12.75" customHeight="1" x14ac:dyDescent="0.25">
      <c r="A42" s="420" t="s">
        <v>79</v>
      </c>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row>
    <row r="43" spans="1:25" ht="12.75" customHeight="1" x14ac:dyDescent="0.25">
      <c r="A43" s="436" t="s">
        <v>80</v>
      </c>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row>
    <row r="44" spans="1:25" ht="12.75" customHeight="1" x14ac:dyDescent="0.25">
      <c r="A44" s="420" t="s">
        <v>81</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row>
    <row r="45" spans="1:25" x14ac:dyDescent="0.25">
      <c r="D45" s="76"/>
      <c r="F45" s="76"/>
      <c r="H45" s="76"/>
      <c r="J45" s="76"/>
      <c r="L45" s="76"/>
    </row>
    <row r="46" spans="1:25" x14ac:dyDescent="0.25">
      <c r="Q46" s="76"/>
      <c r="R46" s="76"/>
    </row>
    <row r="47" spans="1:25" x14ac:dyDescent="0.25">
      <c r="A47" s="77"/>
    </row>
    <row r="48" spans="1:25" ht="14.5" x14ac:dyDescent="0.25">
      <c r="A48" s="78"/>
    </row>
    <row r="49" spans="1:21" ht="14.5" x14ac:dyDescent="0.25">
      <c r="A49" s="79"/>
      <c r="S49" s="76"/>
      <c r="U49" s="76"/>
    </row>
    <row r="50" spans="1:21" ht="14.5" x14ac:dyDescent="0.25">
      <c r="A50" s="79"/>
      <c r="I50" s="77"/>
      <c r="U50" s="76"/>
    </row>
    <row r="51" spans="1:21" ht="14.5" x14ac:dyDescent="0.25">
      <c r="A51" s="79"/>
      <c r="S51" s="76"/>
      <c r="U51" s="76"/>
    </row>
    <row r="52" spans="1:21" ht="14.5" x14ac:dyDescent="0.25">
      <c r="A52" s="79"/>
    </row>
    <row r="53" spans="1:21" ht="14.5" x14ac:dyDescent="0.25">
      <c r="A53" s="79"/>
    </row>
    <row r="54" spans="1:21" ht="14.5" x14ac:dyDescent="0.25">
      <c r="A54" s="79"/>
    </row>
    <row r="55" spans="1:21" ht="14.5" x14ac:dyDescent="0.25">
      <c r="A55" s="79"/>
    </row>
    <row r="56" spans="1:21" ht="14.5" x14ac:dyDescent="0.25">
      <c r="A56" s="79"/>
    </row>
    <row r="57" spans="1:21" ht="14.5" x14ac:dyDescent="0.25">
      <c r="A57" s="79"/>
    </row>
    <row r="58" spans="1:21" ht="14.5" x14ac:dyDescent="0.25">
      <c r="A58" s="79"/>
    </row>
    <row r="59" spans="1:21" ht="14.5" x14ac:dyDescent="0.25">
      <c r="A59" s="79"/>
    </row>
    <row r="60" spans="1:21" ht="14.5" x14ac:dyDescent="0.25">
      <c r="A60" s="79"/>
    </row>
    <row r="61" spans="1:21" ht="14.5" x14ac:dyDescent="0.25">
      <c r="A61" s="79"/>
    </row>
    <row r="62" spans="1:21" ht="14.5" x14ac:dyDescent="0.25">
      <c r="A62" s="79"/>
    </row>
    <row r="63" spans="1:21" ht="14.5" x14ac:dyDescent="0.25">
      <c r="A63" s="79"/>
    </row>
    <row r="64" spans="1:21" ht="14.5" x14ac:dyDescent="0.25">
      <c r="A64" s="79"/>
    </row>
    <row r="65" spans="1:1" ht="14.5" x14ac:dyDescent="0.25">
      <c r="A65" s="79"/>
    </row>
    <row r="66" spans="1:1" ht="14.5" x14ac:dyDescent="0.25">
      <c r="A66" s="79"/>
    </row>
    <row r="67" spans="1:1" ht="14.5" x14ac:dyDescent="0.25">
      <c r="A67" s="79"/>
    </row>
    <row r="68" spans="1:1" ht="14.5" x14ac:dyDescent="0.25">
      <c r="A68" s="79"/>
    </row>
    <row r="69" spans="1:1" ht="14.5" x14ac:dyDescent="0.25">
      <c r="A69" s="79"/>
    </row>
  </sheetData>
  <mergeCells count="25">
    <mergeCell ref="L4:M4"/>
    <mergeCell ref="N4:O4"/>
    <mergeCell ref="P4:Q4"/>
    <mergeCell ref="R4:S4"/>
    <mergeCell ref="B4:C4"/>
    <mergeCell ref="D4:E4"/>
    <mergeCell ref="F4:G4"/>
    <mergeCell ref="H4:I4"/>
    <mergeCell ref="J4:K4"/>
    <mergeCell ref="A42:Y42"/>
    <mergeCell ref="A43:Y43"/>
    <mergeCell ref="A44:Y44"/>
    <mergeCell ref="T4:U4"/>
    <mergeCell ref="A1:Y1"/>
    <mergeCell ref="A2:Y2"/>
    <mergeCell ref="A18:Y18"/>
    <mergeCell ref="A41:Y41"/>
    <mergeCell ref="A40:Y40"/>
    <mergeCell ref="X4:Y4"/>
    <mergeCell ref="B3:Y3"/>
    <mergeCell ref="A7:Y7"/>
    <mergeCell ref="A11:Y11"/>
    <mergeCell ref="A14:Y14"/>
    <mergeCell ref="V4:W4"/>
    <mergeCell ref="A3:A5"/>
  </mergeCells>
  <hyperlinks>
    <hyperlink ref="A1:M1" location="Inhalt!A1" display="Zurück zum Inhalt" xr:uid="{00000000-0004-0000-1000-000000000000}"/>
  </hyperlinks>
  <pageMargins left="0.7" right="0.7" top="0.78740157499999996" bottom="0.78740157499999996"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48"/>
  <sheetViews>
    <sheetView tabSelected="1" zoomScale="89" zoomScaleNormal="89" zoomScaleSheetLayoutView="99" workbookViewId="0">
      <selection sqref="A1:AA1"/>
    </sheetView>
  </sheetViews>
  <sheetFormatPr baseColWidth="10" defaultColWidth="11.453125" defaultRowHeight="12.5" x14ac:dyDescent="0.25"/>
  <cols>
    <col min="1" max="1" width="27.453125" style="6" customWidth="1"/>
    <col min="2" max="15" width="10" style="57" customWidth="1"/>
    <col min="16" max="17" width="11.453125" style="6" customWidth="1"/>
    <col min="18" max="240" width="11.453125" style="6"/>
    <col min="241" max="241" width="27.453125" style="6" customWidth="1"/>
    <col min="242" max="16384" width="11.453125" style="6"/>
  </cols>
  <sheetData>
    <row r="1" spans="1:27" s="80" customFormat="1" ht="24" customHeight="1" x14ac:dyDescent="0.25">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row>
    <row r="2" spans="1:27" ht="15" customHeight="1" x14ac:dyDescent="0.25">
      <c r="A2" s="344" t="s">
        <v>356</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row>
    <row r="3" spans="1:27" ht="12.75" customHeight="1" x14ac:dyDescent="0.25">
      <c r="A3" s="397" t="s">
        <v>82</v>
      </c>
      <c r="B3" s="395" t="s">
        <v>83</v>
      </c>
      <c r="C3" s="397"/>
      <c r="D3" s="442">
        <v>2012</v>
      </c>
      <c r="E3" s="443"/>
      <c r="F3" s="442">
        <v>2013</v>
      </c>
      <c r="G3" s="443"/>
      <c r="H3" s="442">
        <v>2014</v>
      </c>
      <c r="I3" s="443"/>
      <c r="J3" s="442">
        <v>2015</v>
      </c>
      <c r="K3" s="412"/>
      <c r="L3" s="442">
        <v>2016</v>
      </c>
      <c r="M3" s="443"/>
      <c r="N3" s="442">
        <v>2017</v>
      </c>
      <c r="O3" s="412"/>
      <c r="P3" s="395">
        <v>2018</v>
      </c>
      <c r="Q3" s="443"/>
      <c r="R3" s="395">
        <v>2019</v>
      </c>
      <c r="S3" s="441"/>
      <c r="T3" s="395">
        <v>2020</v>
      </c>
      <c r="U3" s="441"/>
      <c r="V3" s="395">
        <v>2021</v>
      </c>
      <c r="W3" s="412"/>
      <c r="X3" s="395">
        <v>2022</v>
      </c>
      <c r="Y3" s="412"/>
      <c r="Z3" s="444">
        <v>2023</v>
      </c>
      <c r="AA3" s="445"/>
    </row>
    <row r="4" spans="1:27" ht="12.75" customHeight="1" x14ac:dyDescent="0.25">
      <c r="A4" s="397"/>
      <c r="B4" s="60" t="s">
        <v>17</v>
      </c>
      <c r="C4" s="61" t="s">
        <v>15</v>
      </c>
      <c r="D4" s="60" t="s">
        <v>17</v>
      </c>
      <c r="E4" s="46" t="s">
        <v>15</v>
      </c>
      <c r="F4" s="60" t="s">
        <v>17</v>
      </c>
      <c r="G4" s="61" t="s">
        <v>15</v>
      </c>
      <c r="H4" s="60" t="s">
        <v>17</v>
      </c>
      <c r="I4" s="61" t="s">
        <v>15</v>
      </c>
      <c r="J4" s="45" t="s">
        <v>17</v>
      </c>
      <c r="K4" s="61" t="s">
        <v>15</v>
      </c>
      <c r="L4" s="60" t="s">
        <v>17</v>
      </c>
      <c r="M4" s="61" t="s">
        <v>15</v>
      </c>
      <c r="N4" s="60" t="s">
        <v>17</v>
      </c>
      <c r="O4" s="61" t="s">
        <v>15</v>
      </c>
      <c r="P4" s="60" t="s">
        <v>17</v>
      </c>
      <c r="Q4" s="61" t="s">
        <v>15</v>
      </c>
      <c r="R4" s="81" t="s">
        <v>17</v>
      </c>
      <c r="S4" s="61" t="s">
        <v>15</v>
      </c>
      <c r="T4" s="81" t="s">
        <v>17</v>
      </c>
      <c r="U4" s="61" t="s">
        <v>15</v>
      </c>
      <c r="V4" s="82" t="s">
        <v>17</v>
      </c>
      <c r="W4" s="83" t="s">
        <v>15</v>
      </c>
      <c r="X4" s="82" t="s">
        <v>17</v>
      </c>
      <c r="Y4" s="83" t="s">
        <v>15</v>
      </c>
      <c r="Z4" s="166" t="s">
        <v>17</v>
      </c>
      <c r="AA4" s="167" t="s">
        <v>15</v>
      </c>
    </row>
    <row r="5" spans="1:27" ht="12.75" customHeight="1" x14ac:dyDescent="0.25">
      <c r="A5" s="84" t="s">
        <v>14</v>
      </c>
      <c r="B5" s="62">
        <v>15687</v>
      </c>
      <c r="C5" s="64">
        <v>100</v>
      </c>
      <c r="D5" s="62">
        <v>34344.333333333328</v>
      </c>
      <c r="E5" s="51">
        <v>100</v>
      </c>
      <c r="F5" s="62">
        <v>40326.833333333336</v>
      </c>
      <c r="G5" s="52">
        <v>100</v>
      </c>
      <c r="H5" s="62">
        <v>42733.416666666664</v>
      </c>
      <c r="I5" s="52">
        <v>100</v>
      </c>
      <c r="J5" s="62">
        <v>37406.833333333336</v>
      </c>
      <c r="K5" s="64">
        <v>100</v>
      </c>
      <c r="L5" s="62">
        <v>41168.666666666672</v>
      </c>
      <c r="M5" s="52">
        <v>100</v>
      </c>
      <c r="N5" s="62">
        <v>41922.916666666672</v>
      </c>
      <c r="O5" s="52">
        <v>100</v>
      </c>
      <c r="P5" s="62">
        <v>41190</v>
      </c>
      <c r="Q5" s="52">
        <v>100</v>
      </c>
      <c r="R5" s="62">
        <v>39196</v>
      </c>
      <c r="S5" s="85">
        <v>100</v>
      </c>
      <c r="T5" s="62">
        <v>38218</v>
      </c>
      <c r="U5" s="85">
        <v>100</v>
      </c>
      <c r="V5" s="86">
        <v>37391</v>
      </c>
      <c r="W5" s="87">
        <v>100</v>
      </c>
      <c r="X5" s="86">
        <v>36253</v>
      </c>
      <c r="Y5" s="87">
        <v>100</v>
      </c>
      <c r="Z5" s="217">
        <v>35039</v>
      </c>
      <c r="AA5" s="218">
        <v>100</v>
      </c>
    </row>
    <row r="6" spans="1:27" ht="12.75" customHeight="1" x14ac:dyDescent="0.25">
      <c r="A6" s="347" t="s">
        <v>45</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row>
    <row r="7" spans="1:27" ht="12.75" customHeight="1" x14ac:dyDescent="0.25">
      <c r="A7" s="88" t="s">
        <v>84</v>
      </c>
      <c r="B7" s="9">
        <v>12466</v>
      </c>
      <c r="C7" s="66">
        <v>79.5</v>
      </c>
      <c r="D7" s="17">
        <v>22076.333333333332</v>
      </c>
      <c r="E7" s="66">
        <v>62.357443031774132</v>
      </c>
      <c r="F7" s="17">
        <v>23945.833333333336</v>
      </c>
      <c r="G7" s="67">
        <v>58.6</v>
      </c>
      <c r="H7" s="10">
        <v>25661.416666666664</v>
      </c>
      <c r="I7" s="66">
        <v>60.605112339206144</v>
      </c>
      <c r="J7" s="17">
        <v>26124.833333333336</v>
      </c>
      <c r="K7" s="67">
        <v>70.419238613799124</v>
      </c>
      <c r="L7" s="10">
        <v>28398.666666666672</v>
      </c>
      <c r="M7" s="67">
        <v>68.981264068142451</v>
      </c>
      <c r="N7" s="10">
        <v>30057.916666666672</v>
      </c>
      <c r="O7" s="67">
        <v>71.698056949758978</v>
      </c>
      <c r="P7" s="10">
        <v>29157</v>
      </c>
      <c r="Q7" s="67">
        <v>70.78659868900219</v>
      </c>
      <c r="R7" s="8">
        <v>28041</v>
      </c>
      <c r="S7" s="54">
        <v>71.540463312582915</v>
      </c>
      <c r="T7" s="8">
        <v>29452</v>
      </c>
      <c r="U7" s="54">
        <v>77.06316395415773</v>
      </c>
      <c r="V7" s="89">
        <v>28934</v>
      </c>
      <c r="W7" s="67">
        <v>77.382257762563185</v>
      </c>
      <c r="X7" s="89">
        <v>28347</v>
      </c>
      <c r="Y7" s="67">
        <v>78.192149615204258</v>
      </c>
      <c r="Z7" s="107">
        <v>27199</v>
      </c>
      <c r="AA7" s="67">
        <v>77.624932218385226</v>
      </c>
    </row>
    <row r="8" spans="1:27" ht="12.75" customHeight="1" x14ac:dyDescent="0.25">
      <c r="A8" s="90" t="s">
        <v>85</v>
      </c>
      <c r="B8" s="14">
        <v>1882.5</v>
      </c>
      <c r="C8" s="69">
        <v>12.000382482310194</v>
      </c>
      <c r="D8" s="29">
        <v>6412</v>
      </c>
      <c r="E8" s="69">
        <v>18.309128253378567</v>
      </c>
      <c r="F8" s="13">
        <v>8167</v>
      </c>
      <c r="G8" s="56">
        <v>19.433225966303272</v>
      </c>
      <c r="H8" s="13">
        <v>8477</v>
      </c>
      <c r="I8" s="56">
        <v>20.020310802512871</v>
      </c>
      <c r="J8" s="13">
        <v>6095</v>
      </c>
      <c r="K8" s="69">
        <v>16.429014259144452</v>
      </c>
      <c r="L8" s="13">
        <v>7187</v>
      </c>
      <c r="M8" s="56">
        <v>17.457451459848102</v>
      </c>
      <c r="N8" s="13">
        <v>7123</v>
      </c>
      <c r="O8" s="56">
        <v>16.990707151021216</v>
      </c>
      <c r="P8" s="13">
        <v>7078</v>
      </c>
      <c r="Q8" s="56">
        <v>17.183782471473659</v>
      </c>
      <c r="R8" s="13">
        <v>6330</v>
      </c>
      <c r="S8" s="56">
        <v>16.149607102765589</v>
      </c>
      <c r="T8" s="13">
        <v>5170</v>
      </c>
      <c r="U8" s="56">
        <v>13.52765712491496</v>
      </c>
      <c r="V8" s="91">
        <v>4690</v>
      </c>
      <c r="W8" s="70">
        <v>12.543125351020299</v>
      </c>
      <c r="X8" s="91">
        <v>4539</v>
      </c>
      <c r="Y8" s="70">
        <v>12.520343144015666</v>
      </c>
      <c r="Z8" s="446" t="s">
        <v>344</v>
      </c>
      <c r="AA8" s="447" t="s">
        <v>343</v>
      </c>
    </row>
    <row r="9" spans="1:27" ht="12.75" customHeight="1" x14ac:dyDescent="0.25">
      <c r="A9" s="88" t="s">
        <v>159</v>
      </c>
      <c r="B9" s="9">
        <v>1121.6666666666665</v>
      </c>
      <c r="C9" s="66">
        <v>7.1502942988886753</v>
      </c>
      <c r="D9" s="17">
        <v>5311</v>
      </c>
      <c r="E9" s="66">
        <v>16.770252607431516</v>
      </c>
      <c r="F9" s="8">
        <v>7607</v>
      </c>
      <c r="G9" s="54">
        <v>19.835026428807399</v>
      </c>
      <c r="H9" s="8">
        <v>8044</v>
      </c>
      <c r="I9" s="54">
        <v>18.997685513202022</v>
      </c>
      <c r="J9" s="8">
        <v>4868</v>
      </c>
      <c r="K9" s="66">
        <v>13.121647483759672</v>
      </c>
      <c r="L9" s="8">
        <v>5191</v>
      </c>
      <c r="M9" s="54">
        <v>12.609104011141159</v>
      </c>
      <c r="N9" s="8">
        <v>4388</v>
      </c>
      <c r="O9" s="54">
        <v>10.466829001639914</v>
      </c>
      <c r="P9" s="8">
        <v>4554</v>
      </c>
      <c r="Q9" s="54">
        <v>11.056081573197378</v>
      </c>
      <c r="R9" s="8">
        <v>4381</v>
      </c>
      <c r="S9" s="54">
        <v>11.177160934789264</v>
      </c>
      <c r="T9" s="8">
        <v>3873</v>
      </c>
      <c r="U9" s="54">
        <v>10.133968287194515</v>
      </c>
      <c r="V9" s="89">
        <v>3163</v>
      </c>
      <c r="W9" s="67">
        <v>8.4592549009119846</v>
      </c>
      <c r="X9" s="89">
        <v>2781</v>
      </c>
      <c r="Y9" s="67">
        <v>7.6710892891622766</v>
      </c>
      <c r="Z9" s="446"/>
      <c r="AA9" s="447"/>
    </row>
    <row r="10" spans="1:27" ht="12.75" customHeight="1" x14ac:dyDescent="0.25">
      <c r="A10" s="90" t="s">
        <v>160</v>
      </c>
      <c r="B10" s="14">
        <v>216.83333333333331</v>
      </c>
      <c r="C10" s="69">
        <v>1.382248571003591</v>
      </c>
      <c r="D10" s="29">
        <v>545</v>
      </c>
      <c r="E10" s="69">
        <v>2.5631761074157509</v>
      </c>
      <c r="F10" s="13">
        <v>607</v>
      </c>
      <c r="G10" s="56">
        <v>2.1586967294350843</v>
      </c>
      <c r="H10" s="13">
        <v>551</v>
      </c>
      <c r="I10" s="56">
        <v>1.3013083935572245</v>
      </c>
      <c r="J10" s="13">
        <v>319</v>
      </c>
      <c r="K10" s="69">
        <v>0.85986145179115336</v>
      </c>
      <c r="L10" s="13">
        <v>392</v>
      </c>
      <c r="M10" s="56">
        <v>0.95218046086829777</v>
      </c>
      <c r="N10" s="13">
        <v>354</v>
      </c>
      <c r="O10" s="56">
        <v>0.84440689757988363</v>
      </c>
      <c r="P10" s="13">
        <v>401</v>
      </c>
      <c r="Q10" s="56">
        <v>0.97353726632677839</v>
      </c>
      <c r="R10" s="13">
        <v>444</v>
      </c>
      <c r="S10" s="70">
        <v>1.1327686498622309</v>
      </c>
      <c r="T10" s="13">
        <v>646</v>
      </c>
      <c r="U10" s="56">
        <v>1.690302998587053</v>
      </c>
      <c r="V10" s="91">
        <v>605</v>
      </c>
      <c r="W10" s="70">
        <v>1.6180364258778852</v>
      </c>
      <c r="X10" s="91">
        <v>585</v>
      </c>
      <c r="Y10" s="70">
        <v>1.6136595592088929</v>
      </c>
      <c r="Z10" s="106">
        <v>547</v>
      </c>
      <c r="AA10" s="70">
        <v>1.5611176118039898</v>
      </c>
    </row>
    <row r="11" spans="1:27" ht="12.75" customHeight="1" x14ac:dyDescent="0.25">
      <c r="A11" s="422" t="s">
        <v>169</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row>
    <row r="12" spans="1:27" ht="12.75" customHeight="1" x14ac:dyDescent="0.25">
      <c r="A12" s="88" t="s">
        <v>43</v>
      </c>
      <c r="B12" s="9">
        <v>7158.8333333333339</v>
      </c>
      <c r="C12" s="66">
        <v>57.426867746938349</v>
      </c>
      <c r="D12" s="17">
        <v>12006</v>
      </c>
      <c r="E12" s="66">
        <v>54.384031164595569</v>
      </c>
      <c r="F12" s="10">
        <v>11999</v>
      </c>
      <c r="G12" s="66">
        <v>50.108926396380717</v>
      </c>
      <c r="H12" s="10">
        <v>12100</v>
      </c>
      <c r="I12" s="66">
        <v>47.152501972806135</v>
      </c>
      <c r="J12" s="10">
        <v>11769</v>
      </c>
      <c r="K12" s="66">
        <v>45.049091222272544</v>
      </c>
      <c r="L12" s="261">
        <v>12612</v>
      </c>
      <c r="M12" s="66">
        <v>44.41053570590168</v>
      </c>
      <c r="N12" s="10">
        <v>13330</v>
      </c>
      <c r="O12" s="67">
        <v>44.347717600743003</v>
      </c>
      <c r="P12" s="10">
        <v>12338</v>
      </c>
      <c r="Q12" s="67">
        <v>42.315738930617002</v>
      </c>
      <c r="R12" s="8">
        <v>11646</v>
      </c>
      <c r="S12" s="54">
        <v>41.532042366534718</v>
      </c>
      <c r="T12" s="8">
        <v>11682</v>
      </c>
      <c r="U12" s="54">
        <v>39.664538910770098</v>
      </c>
      <c r="V12" s="89">
        <v>11323</v>
      </c>
      <c r="W12" s="67">
        <v>39.1</v>
      </c>
      <c r="X12" s="89">
        <v>11097</v>
      </c>
      <c r="Y12" s="67">
        <v>39.1</v>
      </c>
      <c r="Z12" s="107">
        <v>10385</v>
      </c>
      <c r="AA12" s="67">
        <v>38.181550792308542</v>
      </c>
    </row>
    <row r="13" spans="1:27" ht="12.75" customHeight="1" x14ac:dyDescent="0.25">
      <c r="A13" s="90" t="s">
        <v>44</v>
      </c>
      <c r="B13" s="13">
        <v>5307.166666666667</v>
      </c>
      <c r="C13" s="69">
        <v>42.573132253061665</v>
      </c>
      <c r="D13" s="29">
        <v>10070</v>
      </c>
      <c r="E13" s="69">
        <v>45.614458922828369</v>
      </c>
      <c r="F13" s="15">
        <v>11947</v>
      </c>
      <c r="G13" s="69">
        <v>49.891769618931612</v>
      </c>
      <c r="H13" s="15">
        <v>13561</v>
      </c>
      <c r="I13" s="69">
        <v>52.84587431844826</v>
      </c>
      <c r="J13" s="15">
        <v>14356</v>
      </c>
      <c r="K13" s="69">
        <v>54.95154674033008</v>
      </c>
      <c r="L13" s="262">
        <v>15787</v>
      </c>
      <c r="M13" s="69">
        <v>55.590638058124789</v>
      </c>
      <c r="N13" s="13">
        <v>16728</v>
      </c>
      <c r="O13" s="70">
        <v>55.652559641802625</v>
      </c>
      <c r="P13" s="13">
        <v>16819</v>
      </c>
      <c r="Q13" s="70">
        <v>57.684261069382991</v>
      </c>
      <c r="R13" s="13">
        <v>16395</v>
      </c>
      <c r="S13" s="56">
        <v>58.467957633465282</v>
      </c>
      <c r="T13" s="13">
        <v>17770</v>
      </c>
      <c r="U13" s="56">
        <v>60.335461089229902</v>
      </c>
      <c r="V13" s="91">
        <v>17611</v>
      </c>
      <c r="W13" s="70">
        <v>60.9</v>
      </c>
      <c r="X13" s="91">
        <v>17247</v>
      </c>
      <c r="Y13" s="70">
        <v>60.8</v>
      </c>
      <c r="Z13" s="106">
        <v>16759</v>
      </c>
      <c r="AA13" s="70">
        <v>61.616235891025404</v>
      </c>
    </row>
    <row r="14" spans="1:27" ht="12.75" customHeight="1" x14ac:dyDescent="0.25">
      <c r="A14" s="422" t="s">
        <v>86</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row>
    <row r="15" spans="1:27" ht="12.75" customHeight="1" x14ac:dyDescent="0.25">
      <c r="A15" s="88" t="s">
        <v>87</v>
      </c>
      <c r="B15" s="9">
        <v>12466</v>
      </c>
      <c r="C15" s="92">
        <v>100</v>
      </c>
      <c r="D15" s="10">
        <v>22076.333333333332</v>
      </c>
      <c r="E15" s="93">
        <v>100</v>
      </c>
      <c r="F15" s="10">
        <v>23945.833333333336</v>
      </c>
      <c r="G15" s="93">
        <v>100</v>
      </c>
      <c r="H15" s="10">
        <v>25661.416666666664</v>
      </c>
      <c r="I15" s="93">
        <v>100</v>
      </c>
      <c r="J15" s="10">
        <v>26124.833333333336</v>
      </c>
      <c r="K15" s="93">
        <v>100</v>
      </c>
      <c r="L15" s="10">
        <v>28398.666666666672</v>
      </c>
      <c r="M15" s="93">
        <v>100</v>
      </c>
      <c r="N15" s="10">
        <v>30057.916666666672</v>
      </c>
      <c r="O15" s="93">
        <v>100</v>
      </c>
      <c r="P15" s="10">
        <v>29157</v>
      </c>
      <c r="Q15" s="93">
        <v>100</v>
      </c>
      <c r="R15" s="10">
        <v>28041</v>
      </c>
      <c r="S15" s="93">
        <v>100</v>
      </c>
      <c r="T15" s="10">
        <v>29452</v>
      </c>
      <c r="U15" s="93">
        <v>100</v>
      </c>
      <c r="V15" s="89">
        <v>28934</v>
      </c>
      <c r="W15" s="93">
        <v>100</v>
      </c>
      <c r="X15" s="89">
        <v>28347</v>
      </c>
      <c r="Y15" s="93">
        <v>100</v>
      </c>
      <c r="Z15" s="107">
        <v>27199</v>
      </c>
      <c r="AA15" s="67">
        <v>100</v>
      </c>
    </row>
    <row r="16" spans="1:27" ht="12.75" customHeight="1" x14ac:dyDescent="0.25">
      <c r="A16" s="38" t="s">
        <v>88</v>
      </c>
      <c r="B16" s="14">
        <v>10777.499999999998</v>
      </c>
      <c r="C16" s="69">
        <v>86.455158029841144</v>
      </c>
      <c r="D16" s="15">
        <v>18789.666666666668</v>
      </c>
      <c r="E16" s="70">
        <v>85.112262000030199</v>
      </c>
      <c r="F16" s="15">
        <v>20939.333333333336</v>
      </c>
      <c r="G16" s="70">
        <v>87.444579780755177</v>
      </c>
      <c r="H16" s="15">
        <v>22688.166666666668</v>
      </c>
      <c r="I16" s="70">
        <v>88.413539133004491</v>
      </c>
      <c r="J16" s="15">
        <v>22866.083333333336</v>
      </c>
      <c r="K16" s="70">
        <v>87.526236212033254</v>
      </c>
      <c r="L16" s="15">
        <v>24713.833333333336</v>
      </c>
      <c r="M16" s="70">
        <v>87.024625569275543</v>
      </c>
      <c r="N16" s="15">
        <v>25959.666666666668</v>
      </c>
      <c r="O16" s="70">
        <v>86.365488847918598</v>
      </c>
      <c r="P16" s="15">
        <v>25151</v>
      </c>
      <c r="Q16" s="70">
        <v>86.260589223857053</v>
      </c>
      <c r="R16" s="15">
        <v>24098</v>
      </c>
      <c r="S16" s="70">
        <v>85.938447273635035</v>
      </c>
      <c r="T16" s="15">
        <v>25010</v>
      </c>
      <c r="U16" s="70">
        <v>84.917832405269593</v>
      </c>
      <c r="V16" s="91">
        <v>24545</v>
      </c>
      <c r="W16" s="70">
        <v>84.830994677541995</v>
      </c>
      <c r="X16" s="91">
        <v>23995</v>
      </c>
      <c r="Y16" s="70">
        <v>84.647405369174862</v>
      </c>
      <c r="Z16" s="106">
        <v>22954</v>
      </c>
      <c r="AA16" s="70">
        <v>84.392808559138203</v>
      </c>
    </row>
    <row r="17" spans="1:27" ht="12.75" customHeight="1" x14ac:dyDescent="0.25">
      <c r="A17" s="94" t="s">
        <v>89</v>
      </c>
      <c r="B17" s="9">
        <v>1688.5</v>
      </c>
      <c r="C17" s="66">
        <v>13.544841970158833</v>
      </c>
      <c r="D17" s="8">
        <v>3286.6666666666665</v>
      </c>
      <c r="E17" s="67">
        <v>14.887737999969803</v>
      </c>
      <c r="F17" s="8">
        <v>3006.4999999999995</v>
      </c>
      <c r="G17" s="67">
        <v>12.555420219244819</v>
      </c>
      <c r="H17" s="8">
        <v>2973.2500000000005</v>
      </c>
      <c r="I17" s="66">
        <v>11.586460866995525</v>
      </c>
      <c r="J17" s="9">
        <v>3258.75</v>
      </c>
      <c r="K17" s="67">
        <v>12.473763787966748</v>
      </c>
      <c r="L17" s="8">
        <v>3684.8333333333335</v>
      </c>
      <c r="M17" s="67">
        <v>12.975374430724445</v>
      </c>
      <c r="N17" s="8">
        <v>4098.25</v>
      </c>
      <c r="O17" s="67">
        <v>13.634511152081396</v>
      </c>
      <c r="P17" s="8">
        <v>4006</v>
      </c>
      <c r="Q17" s="67">
        <v>13.739410776142948</v>
      </c>
      <c r="R17" s="8">
        <v>3943</v>
      </c>
      <c r="S17" s="67">
        <v>14.061552726364965</v>
      </c>
      <c r="T17" s="8">
        <v>4442</v>
      </c>
      <c r="U17" s="67">
        <v>15.082167594730409</v>
      </c>
      <c r="V17" s="89">
        <v>4389</v>
      </c>
      <c r="W17" s="67">
        <v>15.169005322458007</v>
      </c>
      <c r="X17" s="89">
        <v>4352</v>
      </c>
      <c r="Y17" s="67">
        <v>15.352594630825131</v>
      </c>
      <c r="Z17" s="107">
        <v>4245</v>
      </c>
      <c r="AA17" s="67">
        <v>15.607191440861797</v>
      </c>
    </row>
    <row r="18" spans="1:27" ht="12.75" customHeight="1" x14ac:dyDescent="0.25">
      <c r="A18" s="38" t="s">
        <v>90</v>
      </c>
      <c r="B18" s="14">
        <v>1689</v>
      </c>
      <c r="C18" s="69">
        <v>13.548852879833145</v>
      </c>
      <c r="D18" s="263">
        <v>3261.3333333333335</v>
      </c>
      <c r="E18" s="69">
        <v>14.772984644189101</v>
      </c>
      <c r="F18" s="262">
        <v>3938.916666666667</v>
      </c>
      <c r="G18" s="69">
        <v>16.449277884113449</v>
      </c>
      <c r="H18" s="263">
        <v>4277.1666666666661</v>
      </c>
      <c r="I18" s="69">
        <v>16.667695015538893</v>
      </c>
      <c r="J18" s="263">
        <v>4155.5</v>
      </c>
      <c r="K18" s="70">
        <v>15.906321571429483</v>
      </c>
      <c r="L18" s="262">
        <v>4657</v>
      </c>
      <c r="M18" s="69">
        <v>16.398657213953705</v>
      </c>
      <c r="N18" s="264">
        <v>4994.416666666667</v>
      </c>
      <c r="O18" s="70">
        <v>16.615977487905294</v>
      </c>
      <c r="P18" s="264">
        <v>4960</v>
      </c>
      <c r="Q18" s="70">
        <v>17.011352333916381</v>
      </c>
      <c r="R18" s="264">
        <v>4736</v>
      </c>
      <c r="S18" s="70">
        <v>16.889554580792414</v>
      </c>
      <c r="T18" s="264">
        <v>5542</v>
      </c>
      <c r="U18" s="70">
        <v>18.817058264294445</v>
      </c>
      <c r="V18" s="91">
        <v>5312</v>
      </c>
      <c r="W18" s="70">
        <v>18.359023985622454</v>
      </c>
      <c r="X18" s="91">
        <v>5146</v>
      </c>
      <c r="Y18" s="70">
        <v>18.153596500511519</v>
      </c>
      <c r="Z18" s="106">
        <v>5124</v>
      </c>
      <c r="AA18" s="70">
        <v>18.838927901761092</v>
      </c>
    </row>
    <row r="19" spans="1:27" ht="12.75" customHeight="1" x14ac:dyDescent="0.25">
      <c r="A19" s="94" t="s">
        <v>91</v>
      </c>
      <c r="B19" s="9">
        <v>1406.8333333333333</v>
      </c>
      <c r="C19" s="66">
        <v>11.285362853628536</v>
      </c>
      <c r="D19" s="261">
        <v>2608.4166666666665</v>
      </c>
      <c r="E19" s="66">
        <v>11.81544338582796</v>
      </c>
      <c r="F19" s="261">
        <v>2754.25</v>
      </c>
      <c r="G19" s="66">
        <v>11.502001044022968</v>
      </c>
      <c r="H19" s="265">
        <v>2808.166666666667</v>
      </c>
      <c r="I19" s="66">
        <v>10.943147461980862</v>
      </c>
      <c r="J19" s="265">
        <v>2948.9166666666665</v>
      </c>
      <c r="K19" s="67">
        <v>11.287791309673425</v>
      </c>
      <c r="L19" s="261">
        <v>3223.75</v>
      </c>
      <c r="M19" s="66">
        <v>11.351765341095824</v>
      </c>
      <c r="N19" s="261">
        <v>3347.416666666667</v>
      </c>
      <c r="O19" s="67">
        <v>11.1365558158555</v>
      </c>
      <c r="P19" s="261">
        <v>3218</v>
      </c>
      <c r="Q19" s="67">
        <v>11.036800768254622</v>
      </c>
      <c r="R19" s="261">
        <v>3106</v>
      </c>
      <c r="S19" s="67">
        <v>11.076637780392996</v>
      </c>
      <c r="T19" s="261">
        <v>3232</v>
      </c>
      <c r="U19" s="67">
        <v>10.973787858209969</v>
      </c>
      <c r="V19" s="89">
        <v>3223</v>
      </c>
      <c r="W19" s="67">
        <v>11.139144259348862</v>
      </c>
      <c r="X19" s="89">
        <v>3182</v>
      </c>
      <c r="Y19" s="67">
        <v>11.225173739725545</v>
      </c>
      <c r="Z19" s="107">
        <v>3006</v>
      </c>
      <c r="AA19" s="67">
        <v>11.051876907239237</v>
      </c>
    </row>
    <row r="20" spans="1:27" ht="12.75" customHeight="1" x14ac:dyDescent="0.25">
      <c r="A20" s="38" t="s">
        <v>92</v>
      </c>
      <c r="B20" s="14">
        <v>327.16666666666663</v>
      </c>
      <c r="C20" s="69">
        <v>2.6244718968928815</v>
      </c>
      <c r="D20" s="262">
        <v>607.91666666666674</v>
      </c>
      <c r="E20" s="69">
        <v>2.7537030605927924</v>
      </c>
      <c r="F20" s="263">
        <v>632.08333333333326</v>
      </c>
      <c r="G20" s="69">
        <v>2.6396380720375845</v>
      </c>
      <c r="H20" s="266">
        <v>646.25</v>
      </c>
      <c r="I20" s="69">
        <v>2.518372264456691</v>
      </c>
      <c r="J20" s="266">
        <v>670.58333333333337</v>
      </c>
      <c r="K20" s="70">
        <v>2.5668425316907921</v>
      </c>
      <c r="L20" s="262">
        <v>753.58333333333326</v>
      </c>
      <c r="M20" s="69">
        <v>2.6535870228649223</v>
      </c>
      <c r="N20" s="262">
        <v>883.66666666666663</v>
      </c>
      <c r="O20" s="70">
        <v>2.9398799539777367</v>
      </c>
      <c r="P20" s="262">
        <v>931</v>
      </c>
      <c r="Q20" s="70">
        <v>3.1930582707411599</v>
      </c>
      <c r="R20" s="262">
        <v>873</v>
      </c>
      <c r="S20" s="70">
        <v>3.1132983845083984</v>
      </c>
      <c r="T20" s="262">
        <v>901</v>
      </c>
      <c r="U20" s="70">
        <v>3.0592149938883608</v>
      </c>
      <c r="V20" s="91">
        <v>884</v>
      </c>
      <c r="W20" s="70">
        <v>3.0552291421856639</v>
      </c>
      <c r="X20" s="91">
        <v>858</v>
      </c>
      <c r="Y20" s="70">
        <v>3.0267753201396972</v>
      </c>
      <c r="Z20" s="106">
        <v>846</v>
      </c>
      <c r="AA20" s="70">
        <v>3.1104084708996655</v>
      </c>
    </row>
    <row r="21" spans="1:27" ht="12.75" customHeight="1" x14ac:dyDescent="0.25">
      <c r="A21" s="94" t="s">
        <v>93</v>
      </c>
      <c r="B21" s="9">
        <v>168.66666666666666</v>
      </c>
      <c r="C21" s="66">
        <v>1.3530135301353012</v>
      </c>
      <c r="D21" s="267">
        <v>373.91666666666663</v>
      </c>
      <c r="E21" s="66">
        <v>1.6937444321973756</v>
      </c>
      <c r="F21" s="261">
        <v>365.66666666666663</v>
      </c>
      <c r="G21" s="66">
        <v>1.5270575952670955</v>
      </c>
      <c r="H21" s="265">
        <v>326.58333333333337</v>
      </c>
      <c r="I21" s="66">
        <v>1.2726629148169921</v>
      </c>
      <c r="J21" s="265">
        <v>380.33333333333331</v>
      </c>
      <c r="K21" s="67">
        <v>1.4558306592067571</v>
      </c>
      <c r="L21" s="261">
        <v>475.33333333333337</v>
      </c>
      <c r="M21" s="66">
        <v>1.6737875017606458</v>
      </c>
      <c r="N21" s="261">
        <v>493.75</v>
      </c>
      <c r="O21" s="67">
        <v>1.6426620829232452</v>
      </c>
      <c r="P21" s="261">
        <v>481</v>
      </c>
      <c r="Q21" s="67">
        <v>1.6496896114140687</v>
      </c>
      <c r="R21" s="261">
        <v>492</v>
      </c>
      <c r="S21" s="67">
        <v>1.7545736599978605</v>
      </c>
      <c r="T21" s="261">
        <v>461</v>
      </c>
      <c r="U21" s="67">
        <v>1.5652587260627464</v>
      </c>
      <c r="V21" s="89">
        <v>494</v>
      </c>
      <c r="W21" s="67">
        <v>1.7073339323978711</v>
      </c>
      <c r="X21" s="89">
        <v>509</v>
      </c>
      <c r="Y21" s="67">
        <v>1.7956044731364873</v>
      </c>
      <c r="Z21" s="107">
        <v>498</v>
      </c>
      <c r="AA21" s="67">
        <v>1.830949667267179</v>
      </c>
    </row>
    <row r="22" spans="1:27" ht="12.75" customHeight="1" x14ac:dyDescent="0.25">
      <c r="A22" s="38" t="s">
        <v>94</v>
      </c>
      <c r="B22" s="14">
        <v>112.16666666666666</v>
      </c>
      <c r="C22" s="69">
        <v>0.89978073693780403</v>
      </c>
      <c r="D22" s="262">
        <v>183.91666666666669</v>
      </c>
      <c r="E22" s="69">
        <v>0.83309426384212371</v>
      </c>
      <c r="F22" s="262">
        <v>247.5</v>
      </c>
      <c r="G22" s="69">
        <v>1.0335827388202541</v>
      </c>
      <c r="H22" s="263">
        <v>255.66666666666669</v>
      </c>
      <c r="I22" s="69">
        <v>0.99630768631246025</v>
      </c>
      <c r="J22" s="266">
        <v>268</v>
      </c>
      <c r="K22" s="70">
        <v>1.0258438650326318</v>
      </c>
      <c r="L22" s="262">
        <v>308.58333333333337</v>
      </c>
      <c r="M22" s="69">
        <v>1.0866120475139678</v>
      </c>
      <c r="N22" s="262">
        <v>358.91666666666663</v>
      </c>
      <c r="O22" s="70">
        <v>1.1940836440760196</v>
      </c>
      <c r="P22" s="262">
        <v>363</v>
      </c>
      <c r="Q22" s="70">
        <v>1.2449840518571871</v>
      </c>
      <c r="R22" s="262">
        <v>341</v>
      </c>
      <c r="S22" s="70">
        <v>1.2160764594700617</v>
      </c>
      <c r="T22" s="262">
        <v>329</v>
      </c>
      <c r="U22" s="70">
        <v>1.1170718457150617</v>
      </c>
      <c r="V22" s="91">
        <v>327</v>
      </c>
      <c r="W22" s="70">
        <v>1.130158291283611</v>
      </c>
      <c r="X22" s="91">
        <v>327</v>
      </c>
      <c r="Y22" s="70">
        <v>1.1535612234098847</v>
      </c>
      <c r="Z22" s="106">
        <v>314</v>
      </c>
      <c r="AA22" s="70">
        <v>1.1544542078752895</v>
      </c>
    </row>
    <row r="23" spans="1:27" ht="12.75" customHeight="1" x14ac:dyDescent="0.25">
      <c r="A23" s="94" t="s">
        <v>95</v>
      </c>
      <c r="B23" s="9">
        <v>393.5</v>
      </c>
      <c r="C23" s="66">
        <v>3.1565859136852241</v>
      </c>
      <c r="D23" s="261">
        <v>725.83333333333337</v>
      </c>
      <c r="E23" s="66">
        <v>3.2878346343746703</v>
      </c>
      <c r="F23" s="261">
        <v>725.16666666666674</v>
      </c>
      <c r="G23" s="66">
        <v>3.0283626239777277</v>
      </c>
      <c r="H23" s="265">
        <v>707.33333333333326</v>
      </c>
      <c r="I23" s="66">
        <v>2.7564079665645895</v>
      </c>
      <c r="J23" s="265">
        <v>717.5</v>
      </c>
      <c r="K23" s="67">
        <v>2.7464290043317656</v>
      </c>
      <c r="L23" s="261">
        <v>765.58333333333326</v>
      </c>
      <c r="M23" s="66">
        <v>2.6958425278182063</v>
      </c>
      <c r="N23" s="261">
        <v>785.08333333333337</v>
      </c>
      <c r="O23" s="67">
        <v>2.6119020224843701</v>
      </c>
      <c r="P23" s="261">
        <v>740</v>
      </c>
      <c r="Q23" s="67">
        <v>2.5379840175601056</v>
      </c>
      <c r="R23" s="261">
        <v>714</v>
      </c>
      <c r="S23" s="67">
        <v>2.5462715309725046</v>
      </c>
      <c r="T23" s="261">
        <v>746</v>
      </c>
      <c r="U23" s="67">
        <v>2.5329349449952465</v>
      </c>
      <c r="V23" s="89">
        <v>786</v>
      </c>
      <c r="W23" s="67">
        <v>2.7165272689569364</v>
      </c>
      <c r="X23" s="89">
        <v>709</v>
      </c>
      <c r="Y23" s="67">
        <v>2.5011465058030833</v>
      </c>
      <c r="Z23" s="107">
        <v>661</v>
      </c>
      <c r="AA23" s="67">
        <v>2.4302364057502115</v>
      </c>
    </row>
    <row r="24" spans="1:27" ht="12.75" customHeight="1" x14ac:dyDescent="0.25">
      <c r="A24" s="38" t="s">
        <v>96</v>
      </c>
      <c r="B24" s="14">
        <v>755.66666666666663</v>
      </c>
      <c r="C24" s="69">
        <v>6.0618214877800947</v>
      </c>
      <c r="D24" s="263">
        <v>1283.5833333333335</v>
      </c>
      <c r="E24" s="69">
        <v>5.8142958522701544</v>
      </c>
      <c r="F24" s="262">
        <v>1422.8333333333333</v>
      </c>
      <c r="G24" s="69">
        <v>5.9418827214198702</v>
      </c>
      <c r="H24" s="263">
        <v>1518.9166666666665</v>
      </c>
      <c r="I24" s="69">
        <v>5.9190678612833141</v>
      </c>
      <c r="J24" s="266">
        <v>1506.5</v>
      </c>
      <c r="K24" s="70">
        <v>5.7665439651927599</v>
      </c>
      <c r="L24" s="264">
        <v>1541.5833333333335</v>
      </c>
      <c r="M24" s="69">
        <v>5.428365181463918</v>
      </c>
      <c r="N24" s="262">
        <v>1568.3333333333335</v>
      </c>
      <c r="O24" s="70">
        <v>5.2177047089646367</v>
      </c>
      <c r="P24" s="262">
        <v>1455</v>
      </c>
      <c r="Q24" s="70">
        <v>4.990225331824262</v>
      </c>
      <c r="R24" s="262">
        <v>1332</v>
      </c>
      <c r="S24" s="70">
        <v>4.7501872258478652</v>
      </c>
      <c r="T24" s="262">
        <v>1374</v>
      </c>
      <c r="U24" s="70">
        <v>4.6652179818008959</v>
      </c>
      <c r="V24" s="91">
        <v>1274</v>
      </c>
      <c r="W24" s="70">
        <v>4.4031243519734566</v>
      </c>
      <c r="X24" s="91">
        <v>1189</v>
      </c>
      <c r="Y24" s="70">
        <v>4.1944473842029133</v>
      </c>
      <c r="Z24" s="106">
        <v>1102</v>
      </c>
      <c r="AA24" s="70">
        <v>4.0516195448362069</v>
      </c>
    </row>
    <row r="25" spans="1:27" ht="12.75" customHeight="1" x14ac:dyDescent="0.25">
      <c r="A25" s="94" t="s">
        <v>97</v>
      </c>
      <c r="B25" s="9">
        <v>171</v>
      </c>
      <c r="C25" s="66">
        <v>1.371731108615434</v>
      </c>
      <c r="D25" s="261">
        <v>375.83333333333337</v>
      </c>
      <c r="E25" s="66">
        <v>1.7024264295097316</v>
      </c>
      <c r="F25" s="267">
        <v>395.66666666666663</v>
      </c>
      <c r="G25" s="66">
        <v>1.6523403514877324</v>
      </c>
      <c r="H25" s="265">
        <v>413.25</v>
      </c>
      <c r="I25" s="66">
        <v>1.6103943339059612</v>
      </c>
      <c r="J25" s="267">
        <v>408.66666666666669</v>
      </c>
      <c r="K25" s="67">
        <v>1.5642843016542369</v>
      </c>
      <c r="L25" s="261">
        <v>434.16666666666669</v>
      </c>
      <c r="M25" s="66">
        <v>1.5288276444903515</v>
      </c>
      <c r="N25" s="261">
        <v>519.25</v>
      </c>
      <c r="O25" s="67">
        <v>1.7274983018894079</v>
      </c>
      <c r="P25" s="261">
        <v>546</v>
      </c>
      <c r="Q25" s="67">
        <v>1.8726206399835374</v>
      </c>
      <c r="R25" s="261">
        <v>569</v>
      </c>
      <c r="S25" s="67">
        <v>2.0291715702007771</v>
      </c>
      <c r="T25" s="261">
        <v>672</v>
      </c>
      <c r="U25" s="67">
        <v>2.2816786635882114</v>
      </c>
      <c r="V25" s="89">
        <v>658</v>
      </c>
      <c r="W25" s="67">
        <v>2.2741411488214558</v>
      </c>
      <c r="X25" s="89">
        <v>660</v>
      </c>
      <c r="Y25" s="67">
        <v>2.3282887077997674</v>
      </c>
      <c r="Z25" s="107">
        <v>676</v>
      </c>
      <c r="AA25" s="67">
        <v>2.4853854921136809</v>
      </c>
    </row>
    <row r="26" spans="1:27" ht="12.75" customHeight="1" x14ac:dyDescent="0.25">
      <c r="A26" s="38" t="s">
        <v>98</v>
      </c>
      <c r="B26" s="14">
        <v>1594.5</v>
      </c>
      <c r="C26" s="69">
        <v>12.790790951387777</v>
      </c>
      <c r="D26" s="262">
        <v>2455.416666666667</v>
      </c>
      <c r="E26" s="69">
        <v>11.122393513415576</v>
      </c>
      <c r="F26" s="262">
        <v>2758.916666666667</v>
      </c>
      <c r="G26" s="69">
        <v>11.521489472768401</v>
      </c>
      <c r="H26" s="266">
        <v>2940.6666666666665</v>
      </c>
      <c r="I26" s="69">
        <v>11.459486843088035</v>
      </c>
      <c r="J26" s="266">
        <v>3285.75</v>
      </c>
      <c r="K26" s="70">
        <v>12.577113729593171</v>
      </c>
      <c r="L26" s="262">
        <v>3630.083333333333</v>
      </c>
      <c r="M26" s="69">
        <v>12.782583689375086</v>
      </c>
      <c r="N26" s="262">
        <v>3943</v>
      </c>
      <c r="O26" s="70">
        <v>13.118008289552114</v>
      </c>
      <c r="P26" s="262">
        <v>3949</v>
      </c>
      <c r="Q26" s="70">
        <v>13.543917412628184</v>
      </c>
      <c r="R26" s="262">
        <v>3906</v>
      </c>
      <c r="S26" s="70">
        <v>13.929603081202524</v>
      </c>
      <c r="T26" s="262">
        <v>3428</v>
      </c>
      <c r="U26" s="70">
        <v>11.639277468423197</v>
      </c>
      <c r="V26" s="91">
        <v>3479</v>
      </c>
      <c r="W26" s="70">
        <v>12.023916499619824</v>
      </c>
      <c r="X26" s="91">
        <v>3728</v>
      </c>
      <c r="Y26" s="70">
        <v>13.151303488905352</v>
      </c>
      <c r="Z26" s="106">
        <v>3744</v>
      </c>
      <c r="AA26" s="70">
        <v>13.765211956321924</v>
      </c>
    </row>
    <row r="27" spans="1:27" ht="12.75" customHeight="1" x14ac:dyDescent="0.25">
      <c r="A27" s="94" t="s">
        <v>99</v>
      </c>
      <c r="B27" s="9">
        <v>3664.666666666667</v>
      </c>
      <c r="C27" s="66">
        <v>29.397293972939732</v>
      </c>
      <c r="D27" s="261">
        <v>6131.3333333333339</v>
      </c>
      <c r="E27" s="66">
        <v>27.773331924081603</v>
      </c>
      <c r="F27" s="261">
        <v>6831.5</v>
      </c>
      <c r="G27" s="66">
        <v>28.528971637376021</v>
      </c>
      <c r="H27" s="265">
        <v>7846.083333333333</v>
      </c>
      <c r="I27" s="66">
        <v>30.575409905272831</v>
      </c>
      <c r="J27" s="265">
        <v>7619.666666666667</v>
      </c>
      <c r="K27" s="67">
        <v>29.166374267140462</v>
      </c>
      <c r="L27" s="261">
        <v>8034.1666666666661</v>
      </c>
      <c r="M27" s="66">
        <v>28.290647448236999</v>
      </c>
      <c r="N27" s="268">
        <v>8277.5833333333339</v>
      </c>
      <c r="O27" s="67">
        <v>27.538779301071543</v>
      </c>
      <c r="P27" s="268">
        <v>7897</v>
      </c>
      <c r="Q27" s="67">
        <v>27.084405117124533</v>
      </c>
      <c r="R27" s="268">
        <v>7575</v>
      </c>
      <c r="S27" s="67">
        <v>27.014015192040226</v>
      </c>
      <c r="T27" s="268">
        <v>7945</v>
      </c>
      <c r="U27" s="67">
        <v>26.976096699714791</v>
      </c>
      <c r="V27" s="89">
        <v>7754</v>
      </c>
      <c r="W27" s="67">
        <v>26.798921683832173</v>
      </c>
      <c r="X27" s="89">
        <v>7428</v>
      </c>
      <c r="Y27" s="67">
        <v>26.20383109323738</v>
      </c>
      <c r="Z27" s="107">
        <v>6880</v>
      </c>
      <c r="AA27" s="67">
        <v>25.295047612044559</v>
      </c>
    </row>
    <row r="28" spans="1:27" ht="12.75" customHeight="1" x14ac:dyDescent="0.25">
      <c r="A28" s="38" t="s">
        <v>100</v>
      </c>
      <c r="B28" s="14">
        <v>408.66666666666663</v>
      </c>
      <c r="C28" s="69">
        <v>3.2782501738060854</v>
      </c>
      <c r="D28" s="263">
        <v>901</v>
      </c>
      <c r="E28" s="69">
        <v>4.0812936930951702</v>
      </c>
      <c r="F28" s="262">
        <v>921.08333333333326</v>
      </c>
      <c r="G28" s="69">
        <v>3.8465286236297191</v>
      </c>
      <c r="H28" s="266">
        <v>928.41666666666674</v>
      </c>
      <c r="I28" s="69">
        <v>3.6179478269905863</v>
      </c>
      <c r="J28" s="266">
        <v>950.66666666666663</v>
      </c>
      <c r="K28" s="70">
        <v>3.6389386854142605</v>
      </c>
      <c r="L28" s="264">
        <v>1035.6666666666665</v>
      </c>
      <c r="M28" s="69">
        <v>3.6468848302737209</v>
      </c>
      <c r="N28" s="262">
        <v>1032.25</v>
      </c>
      <c r="O28" s="70">
        <v>3.4342034128557359</v>
      </c>
      <c r="P28" s="262">
        <v>1000</v>
      </c>
      <c r="Q28" s="70">
        <v>3.4297081318379807</v>
      </c>
      <c r="R28" s="262">
        <v>884</v>
      </c>
      <c r="S28" s="70">
        <v>3.1525266573945299</v>
      </c>
      <c r="T28" s="262">
        <v>842</v>
      </c>
      <c r="U28" s="70">
        <v>2.8588890397935622</v>
      </c>
      <c r="V28" s="91">
        <v>840</v>
      </c>
      <c r="W28" s="70">
        <v>2.9031589133890923</v>
      </c>
      <c r="X28" s="91">
        <v>818</v>
      </c>
      <c r="Y28" s="70">
        <v>2.8856669136063782</v>
      </c>
      <c r="Z28" s="106">
        <v>743</v>
      </c>
      <c r="AA28" s="70">
        <v>2.7317180778705099</v>
      </c>
    </row>
    <row r="29" spans="1:27" ht="12.75" customHeight="1" x14ac:dyDescent="0.25">
      <c r="A29" s="94" t="s">
        <v>101</v>
      </c>
      <c r="B29" s="9">
        <v>156.5</v>
      </c>
      <c r="C29" s="66">
        <v>1.2554147280603241</v>
      </c>
      <c r="D29" s="261">
        <v>284.5</v>
      </c>
      <c r="E29" s="66">
        <v>1.2887103836687857</v>
      </c>
      <c r="F29" s="261">
        <v>304.25</v>
      </c>
      <c r="G29" s="66">
        <v>1.2705759526709586</v>
      </c>
      <c r="H29" s="265">
        <v>318.16666666666669</v>
      </c>
      <c r="I29" s="66">
        <v>1.2398639981554671</v>
      </c>
      <c r="J29" s="265">
        <v>313.16666666666663</v>
      </c>
      <c r="K29" s="67">
        <v>1.1987317303459668</v>
      </c>
      <c r="L29" s="261">
        <v>273.16666666666669</v>
      </c>
      <c r="M29" s="66">
        <v>0.96189961970045523</v>
      </c>
      <c r="N29" s="261">
        <v>270.16666666666669</v>
      </c>
      <c r="O29" s="67">
        <v>0.89882033296829722</v>
      </c>
      <c r="P29" s="261">
        <v>228</v>
      </c>
      <c r="Q29" s="67">
        <v>0.78197345405905949</v>
      </c>
      <c r="R29" s="261">
        <v>193</v>
      </c>
      <c r="S29" s="67">
        <v>0.68827787882029878</v>
      </c>
      <c r="T29" s="261">
        <v>208</v>
      </c>
      <c r="U29" s="67">
        <v>0.7062338720630178</v>
      </c>
      <c r="V29" s="89">
        <v>207</v>
      </c>
      <c r="W29" s="67">
        <v>0.71542130365659784</v>
      </c>
      <c r="X29" s="89">
        <v>207</v>
      </c>
      <c r="Y29" s="67">
        <v>0.73023600380992704</v>
      </c>
      <c r="Z29" s="107">
        <v>201</v>
      </c>
      <c r="AA29" s="67">
        <v>0.73899775727048789</v>
      </c>
    </row>
    <row r="30" spans="1:27" ht="12.75" customHeight="1" x14ac:dyDescent="0.25">
      <c r="A30" s="38" t="s">
        <v>102</v>
      </c>
      <c r="B30" s="14">
        <v>568.5</v>
      </c>
      <c r="C30" s="69">
        <v>4.560404299695171</v>
      </c>
      <c r="D30" s="262">
        <v>1058.6666666666665</v>
      </c>
      <c r="E30" s="69">
        <v>4.7954823415724226</v>
      </c>
      <c r="F30" s="262">
        <v>887.91666666666663</v>
      </c>
      <c r="G30" s="69">
        <v>3.7080215764746822</v>
      </c>
      <c r="H30" s="263">
        <v>901.58333333333337</v>
      </c>
      <c r="I30" s="69">
        <v>3.5133809837726551</v>
      </c>
      <c r="J30" s="263">
        <v>985.75</v>
      </c>
      <c r="K30" s="70">
        <v>3.7732298132683457</v>
      </c>
      <c r="L30" s="262">
        <v>1089.3333333333335</v>
      </c>
      <c r="M30" s="69">
        <v>3.8358608385370205</v>
      </c>
      <c r="N30" s="262">
        <v>1106.5</v>
      </c>
      <c r="O30" s="70">
        <v>3.6812265210219151</v>
      </c>
      <c r="P30" s="262">
        <v>1042</v>
      </c>
      <c r="Q30" s="70">
        <v>3.5737558733751755</v>
      </c>
      <c r="R30" s="262">
        <v>1036</v>
      </c>
      <c r="S30" s="70">
        <v>3.6945900645483398</v>
      </c>
      <c r="T30" s="262">
        <v>1309</v>
      </c>
      <c r="U30" s="70">
        <v>4.4445198967812027</v>
      </c>
      <c r="V30" s="91">
        <v>1263</v>
      </c>
      <c r="W30" s="70">
        <v>4.3651067947743138</v>
      </c>
      <c r="X30" s="91">
        <v>1269</v>
      </c>
      <c r="Y30" s="70">
        <v>4.4766641972695522</v>
      </c>
      <c r="Z30" s="106">
        <v>1234</v>
      </c>
      <c r="AA30" s="70">
        <v>4.5369315048347367</v>
      </c>
    </row>
    <row r="31" spans="1:27" ht="12.75" customHeight="1" x14ac:dyDescent="0.25">
      <c r="A31" s="94" t="s">
        <v>103</v>
      </c>
      <c r="B31" s="9">
        <v>245</v>
      </c>
      <c r="C31" s="66">
        <v>1.9653457404139258</v>
      </c>
      <c r="D31" s="267">
        <v>440</v>
      </c>
      <c r="E31" s="66">
        <v>1.9930846004016369</v>
      </c>
      <c r="F31" s="261">
        <v>355.16666666666669</v>
      </c>
      <c r="G31" s="66">
        <v>1.4832086305898728</v>
      </c>
      <c r="H31" s="265">
        <v>286.83333333333331</v>
      </c>
      <c r="I31" s="66">
        <v>1.1177611004848396</v>
      </c>
      <c r="J31" s="265">
        <v>356.5</v>
      </c>
      <c r="K31" s="67">
        <v>1.3646020070303477</v>
      </c>
      <c r="L31" s="261">
        <v>471.66666666666663</v>
      </c>
      <c r="M31" s="66">
        <v>1.6608760974693642</v>
      </c>
      <c r="N31" s="261">
        <v>601.75</v>
      </c>
      <c r="O31" s="67">
        <v>2.001968422074051</v>
      </c>
      <c r="P31" s="261">
        <v>498</v>
      </c>
      <c r="Q31" s="67">
        <v>1.7079946496553144</v>
      </c>
      <c r="R31" s="261">
        <v>504</v>
      </c>
      <c r="S31" s="67">
        <v>1.7973681395100032</v>
      </c>
      <c r="T31" s="261">
        <v>548</v>
      </c>
      <c r="U31" s="67">
        <v>1.8606546244737201</v>
      </c>
      <c r="V31" s="89">
        <v>547</v>
      </c>
      <c r="W31" s="67">
        <v>1.8905094352664686</v>
      </c>
      <c r="X31" s="89">
        <v>528</v>
      </c>
      <c r="Y31" s="67">
        <v>1.8626309662398137</v>
      </c>
      <c r="Z31" s="107">
        <v>503</v>
      </c>
      <c r="AA31" s="67">
        <v>1.8493326960550021</v>
      </c>
    </row>
    <row r="32" spans="1:27" ht="12.75" customHeight="1" x14ac:dyDescent="0.25">
      <c r="A32" s="38" t="s">
        <v>104</v>
      </c>
      <c r="B32" s="14">
        <v>596</v>
      </c>
      <c r="C32" s="69">
        <v>4.7810043317824489</v>
      </c>
      <c r="D32" s="262">
        <v>954.33333333333326</v>
      </c>
      <c r="E32" s="69">
        <v>4.3228797052650645</v>
      </c>
      <c r="F32" s="262">
        <v>1034.9166666666667</v>
      </c>
      <c r="G32" s="69">
        <v>4.3219070819558034</v>
      </c>
      <c r="H32" s="263">
        <v>1087.5833333333335</v>
      </c>
      <c r="I32" s="69">
        <v>4.2382045678174443</v>
      </c>
      <c r="J32" s="266">
        <v>1100.4166666666665</v>
      </c>
      <c r="K32" s="70">
        <v>4.2121480838793222</v>
      </c>
      <c r="L32" s="262">
        <v>1244.25</v>
      </c>
      <c r="M32" s="69">
        <v>4.3813676698436543</v>
      </c>
      <c r="N32" s="262">
        <v>1382.5</v>
      </c>
      <c r="O32" s="70">
        <v>4.5994538321850866</v>
      </c>
      <c r="P32" s="262">
        <v>1341</v>
      </c>
      <c r="Q32" s="70">
        <v>4.5992386047947322</v>
      </c>
      <c r="R32" s="262">
        <v>1311</v>
      </c>
      <c r="S32" s="70">
        <v>4.6752968867016156</v>
      </c>
      <c r="T32" s="262">
        <v>1364</v>
      </c>
      <c r="U32" s="70">
        <v>4.6312644302594057</v>
      </c>
      <c r="V32" s="91">
        <v>1344</v>
      </c>
      <c r="W32" s="70">
        <v>4.6450542614225476</v>
      </c>
      <c r="X32" s="91">
        <v>1262</v>
      </c>
      <c r="Y32" s="70">
        <v>4.4519702261262211</v>
      </c>
      <c r="Z32" s="106">
        <v>1179</v>
      </c>
      <c r="AA32" s="70">
        <v>4.3347181881686829</v>
      </c>
    </row>
    <row r="33" spans="1:27" ht="12.75" customHeight="1" x14ac:dyDescent="0.25">
      <c r="A33" s="300" t="s">
        <v>105</v>
      </c>
      <c r="B33" s="72">
        <v>208.16666666666666</v>
      </c>
      <c r="C33" s="73">
        <v>1.669875394406118</v>
      </c>
      <c r="D33" s="269">
        <v>430.33333333333331</v>
      </c>
      <c r="E33" s="73">
        <v>1.9492971356958433</v>
      </c>
      <c r="F33" s="270">
        <v>370</v>
      </c>
      <c r="G33" s="73">
        <v>1.5451539933878544</v>
      </c>
      <c r="H33" s="271">
        <v>398.75</v>
      </c>
      <c r="I33" s="73">
        <v>1.5538892695583839</v>
      </c>
      <c r="J33" s="270">
        <v>456.91666666666669</v>
      </c>
      <c r="K33" s="75">
        <v>1.7489744751162686</v>
      </c>
      <c r="L33" s="272">
        <v>460.75</v>
      </c>
      <c r="M33" s="73">
        <v>1.6224353256021407</v>
      </c>
      <c r="N33" s="272">
        <v>493.33333333333331</v>
      </c>
      <c r="O33" s="75">
        <v>1.6412758701950396</v>
      </c>
      <c r="P33" s="272">
        <v>507</v>
      </c>
      <c r="Q33" s="75">
        <v>1.7388620228418563</v>
      </c>
      <c r="R33" s="272">
        <v>469</v>
      </c>
      <c r="S33" s="75">
        <v>1.6725509075995861</v>
      </c>
      <c r="T33" s="272">
        <v>551</v>
      </c>
      <c r="U33" s="75">
        <v>1.8708406899361671</v>
      </c>
      <c r="V33" s="95">
        <v>543</v>
      </c>
      <c r="W33" s="75">
        <v>1.8766848690122346</v>
      </c>
      <c r="X33" s="95">
        <v>528</v>
      </c>
      <c r="Y33" s="75">
        <v>1.8626309662398137</v>
      </c>
      <c r="Z33" s="299">
        <v>488</v>
      </c>
      <c r="AA33" s="75">
        <v>1.7941836096915327</v>
      </c>
    </row>
    <row r="34" spans="1:27" s="34" customFormat="1" ht="12.75" customHeight="1" x14ac:dyDescent="0.25">
      <c r="A34" s="343" t="s">
        <v>242</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row>
    <row r="35" spans="1:27" s="34" customFormat="1" ht="12.75" customHeight="1" x14ac:dyDescent="0.25">
      <c r="A35" s="357" t="s">
        <v>161</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row>
    <row r="36" spans="1:27" s="34" customFormat="1" ht="12.75" customHeight="1" x14ac:dyDescent="0.25">
      <c r="A36" s="357" t="s">
        <v>170</v>
      </c>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row>
    <row r="37" spans="1:27" s="34" customFormat="1" ht="12.75" customHeight="1" x14ac:dyDescent="0.25">
      <c r="A37" s="357" t="s">
        <v>106</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row>
    <row r="40" spans="1:27" x14ac:dyDescent="0.25">
      <c r="B40" s="98"/>
      <c r="C40" s="96"/>
      <c r="D40" s="97"/>
    </row>
    <row r="41" spans="1:27" x14ac:dyDescent="0.25">
      <c r="B41" s="98"/>
      <c r="C41" s="96"/>
    </row>
    <row r="42" spans="1:27" x14ac:dyDescent="0.25">
      <c r="B42" s="98"/>
      <c r="C42" s="96"/>
    </row>
    <row r="43" spans="1:27" x14ac:dyDescent="0.25">
      <c r="B43" s="98"/>
      <c r="C43" s="96"/>
    </row>
    <row r="44" spans="1:27" x14ac:dyDescent="0.25">
      <c r="B44" s="98"/>
      <c r="C44" s="96"/>
    </row>
    <row r="45" spans="1:27" x14ac:dyDescent="0.25">
      <c r="B45" s="98"/>
      <c r="C45" s="96"/>
    </row>
    <row r="46" spans="1:27" x14ac:dyDescent="0.25">
      <c r="B46" s="98"/>
      <c r="C46" s="96"/>
    </row>
    <row r="47" spans="1:27" x14ac:dyDescent="0.25">
      <c r="B47" s="98"/>
      <c r="C47" s="96"/>
    </row>
    <row r="48" spans="1:27" x14ac:dyDescent="0.25">
      <c r="B48" s="98"/>
      <c r="C48" s="96"/>
    </row>
  </sheetData>
  <mergeCells count="25">
    <mergeCell ref="A34:AA34"/>
    <mergeCell ref="A35:AA35"/>
    <mergeCell ref="A36:AA36"/>
    <mergeCell ref="A37:AA37"/>
    <mergeCell ref="Z3:AA3"/>
    <mergeCell ref="X3:Y3"/>
    <mergeCell ref="Z8:Z9"/>
    <mergeCell ref="AA8:AA9"/>
    <mergeCell ref="A6:AA6"/>
    <mergeCell ref="A11:AA11"/>
    <mergeCell ref="A14:AA14"/>
    <mergeCell ref="A3:A4"/>
    <mergeCell ref="B3:C3"/>
    <mergeCell ref="D3:E3"/>
    <mergeCell ref="F3:G3"/>
    <mergeCell ref="R3:S3"/>
    <mergeCell ref="T3:U3"/>
    <mergeCell ref="V3:W3"/>
    <mergeCell ref="A1:AA1"/>
    <mergeCell ref="H3:I3"/>
    <mergeCell ref="J3:K3"/>
    <mergeCell ref="L3:M3"/>
    <mergeCell ref="N3:O3"/>
    <mergeCell ref="P3:Q3"/>
    <mergeCell ref="A2:AA2"/>
  </mergeCells>
  <hyperlinks>
    <hyperlink ref="A1:O1" location="Inhalt!A1" display="Zurück zum Inhalt" xr:uid="{00000000-0004-0000-1100-000000000000}"/>
  </hyperlinks>
  <pageMargins left="0.70866141732283472" right="0.70866141732283472" top="0.78740157480314965" bottom="0.78740157480314965"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9"/>
  <sheetViews>
    <sheetView showGridLines="0" zoomScaleNormal="100" workbookViewId="0">
      <selection sqref="A1:H1"/>
    </sheetView>
  </sheetViews>
  <sheetFormatPr baseColWidth="10" defaultColWidth="11.453125" defaultRowHeight="12.5" x14ac:dyDescent="0.25"/>
  <cols>
    <col min="1" max="1" width="18.7265625" customWidth="1"/>
    <col min="2" max="8" width="16.7265625" customWidth="1"/>
  </cols>
  <sheetData>
    <row r="1" spans="1:34" ht="24" customHeight="1" x14ac:dyDescent="0.25">
      <c r="A1" s="337" t="s">
        <v>0</v>
      </c>
      <c r="B1" s="337"/>
      <c r="C1" s="337"/>
      <c r="D1" s="337"/>
      <c r="E1" s="337"/>
      <c r="F1" s="337"/>
      <c r="G1" s="337"/>
      <c r="H1" s="337"/>
      <c r="I1" s="1"/>
      <c r="J1" s="1"/>
      <c r="K1" s="1"/>
      <c r="L1" s="1"/>
      <c r="M1" s="1"/>
      <c r="N1" s="1"/>
      <c r="O1" s="1"/>
      <c r="P1" s="1"/>
      <c r="Q1" s="1"/>
      <c r="R1" s="1"/>
      <c r="S1" s="1"/>
      <c r="T1" s="1"/>
      <c r="U1" s="1"/>
      <c r="V1" s="1"/>
      <c r="W1" s="1"/>
      <c r="X1" s="1"/>
      <c r="Y1" s="1"/>
      <c r="Z1" s="1"/>
      <c r="AA1" s="1"/>
      <c r="AB1" s="1"/>
      <c r="AC1" s="1"/>
      <c r="AD1" s="1"/>
      <c r="AE1" s="1"/>
      <c r="AF1" s="1"/>
      <c r="AG1" s="1"/>
      <c r="AH1" s="1"/>
    </row>
    <row r="2" spans="1:34" ht="15" customHeight="1" x14ac:dyDescent="0.25">
      <c r="A2" s="344" t="s">
        <v>332</v>
      </c>
      <c r="B2" s="344"/>
      <c r="C2" s="344"/>
      <c r="D2" s="344"/>
      <c r="E2" s="344"/>
      <c r="F2" s="344"/>
      <c r="G2" s="344"/>
      <c r="H2" s="344"/>
      <c r="I2" s="183"/>
      <c r="J2" s="1"/>
      <c r="K2" s="1"/>
      <c r="L2" s="1"/>
      <c r="M2" s="1"/>
      <c r="N2" s="1"/>
      <c r="O2" s="1"/>
      <c r="P2" s="1"/>
      <c r="Q2" s="1"/>
      <c r="R2" s="1"/>
      <c r="S2" s="1"/>
      <c r="T2" s="1"/>
      <c r="U2" s="1"/>
      <c r="V2" s="1"/>
      <c r="W2" s="1"/>
      <c r="X2" s="1"/>
      <c r="Y2" s="1"/>
      <c r="Z2" s="1"/>
      <c r="AA2" s="1"/>
      <c r="AB2" s="1"/>
      <c r="AC2" s="1"/>
      <c r="AD2" s="1"/>
      <c r="AE2" s="1"/>
      <c r="AF2" s="1"/>
      <c r="AG2" s="1"/>
      <c r="AH2" s="1"/>
    </row>
    <row r="3" spans="1:34" ht="12.75" customHeight="1" x14ac:dyDescent="0.25">
      <c r="A3" s="341" t="s">
        <v>244</v>
      </c>
      <c r="B3" s="155" t="s">
        <v>174</v>
      </c>
      <c r="C3" s="156" t="s">
        <v>175</v>
      </c>
      <c r="D3" s="155" t="s">
        <v>176</v>
      </c>
      <c r="E3" s="157" t="s">
        <v>177</v>
      </c>
      <c r="F3" s="156" t="s">
        <v>178</v>
      </c>
      <c r="G3" s="156" t="s">
        <v>179</v>
      </c>
      <c r="H3" s="156" t="s">
        <v>180</v>
      </c>
      <c r="I3" s="1"/>
      <c r="J3" s="1"/>
      <c r="K3" s="1"/>
      <c r="L3" s="1"/>
      <c r="M3" s="1"/>
      <c r="N3" s="1"/>
      <c r="O3" s="1"/>
      <c r="P3" s="1"/>
      <c r="Q3" s="1"/>
      <c r="R3" s="1"/>
      <c r="S3" s="1"/>
      <c r="T3" s="1"/>
      <c r="U3" s="1"/>
      <c r="V3" s="1"/>
      <c r="W3" s="1"/>
      <c r="X3" s="1"/>
      <c r="Y3" s="1"/>
      <c r="Z3" s="1"/>
      <c r="AA3" s="1"/>
      <c r="AB3" s="1"/>
      <c r="AC3" s="1"/>
      <c r="AD3" s="1"/>
      <c r="AE3" s="1"/>
      <c r="AF3" s="1"/>
      <c r="AG3" s="1"/>
      <c r="AH3" s="1"/>
    </row>
    <row r="4" spans="1:34" ht="12.75" customHeight="1" x14ac:dyDescent="0.25">
      <c r="A4" s="342"/>
      <c r="B4" s="339" t="s">
        <v>15</v>
      </c>
      <c r="C4" s="340"/>
      <c r="D4" s="340"/>
      <c r="E4" s="340"/>
      <c r="F4" s="340"/>
      <c r="G4" s="340"/>
      <c r="H4" s="232" t="s">
        <v>171</v>
      </c>
      <c r="I4" s="1"/>
      <c r="J4" s="1"/>
      <c r="K4" s="1"/>
      <c r="L4" s="1"/>
      <c r="M4" s="1"/>
      <c r="N4" s="1"/>
      <c r="O4" s="1"/>
      <c r="P4" s="1"/>
      <c r="Q4" s="1"/>
      <c r="R4" s="1"/>
      <c r="S4" s="1"/>
      <c r="T4" s="1"/>
      <c r="U4" s="1"/>
      <c r="V4" s="1"/>
      <c r="W4" s="1"/>
      <c r="X4" s="1"/>
      <c r="Y4" s="1"/>
      <c r="Z4" s="1"/>
      <c r="AA4" s="1"/>
      <c r="AB4" s="1"/>
      <c r="AC4" s="1"/>
      <c r="AD4" s="1"/>
      <c r="AE4" s="1"/>
      <c r="AF4" s="1"/>
      <c r="AG4" s="1"/>
      <c r="AH4" s="1"/>
    </row>
    <row r="5" spans="1:34" ht="12.75" customHeight="1" x14ac:dyDescent="0.25">
      <c r="A5" s="49" t="s">
        <v>14</v>
      </c>
      <c r="B5" s="158">
        <v>7.7</v>
      </c>
      <c r="C5" s="159">
        <v>9.8000000000000007</v>
      </c>
      <c r="D5" s="159">
        <v>15.9</v>
      </c>
      <c r="E5" s="158">
        <v>22.1</v>
      </c>
      <c r="F5" s="160">
        <v>18.100000000000001</v>
      </c>
      <c r="G5" s="160">
        <v>26.4</v>
      </c>
      <c r="H5" s="215">
        <v>4260</v>
      </c>
      <c r="I5" s="1"/>
      <c r="J5" s="1"/>
      <c r="K5" s="1"/>
      <c r="L5" s="1"/>
      <c r="M5" s="1"/>
      <c r="N5" s="1"/>
      <c r="O5" s="1"/>
      <c r="P5" s="1"/>
      <c r="Q5" s="1"/>
      <c r="R5" s="1"/>
      <c r="S5" s="1"/>
      <c r="T5" s="1"/>
      <c r="U5" s="1"/>
      <c r="V5" s="1"/>
      <c r="W5" s="1"/>
      <c r="X5" s="1"/>
      <c r="Y5" s="1"/>
      <c r="Z5" s="1"/>
      <c r="AA5" s="1"/>
      <c r="AB5" s="1"/>
      <c r="AC5" s="1"/>
      <c r="AD5" s="1"/>
      <c r="AE5" s="1"/>
      <c r="AF5" s="1"/>
      <c r="AG5" s="1"/>
      <c r="AH5" s="1"/>
    </row>
    <row r="6" spans="1:34" ht="12.75" customHeight="1" x14ac:dyDescent="0.25">
      <c r="A6" s="288" t="s">
        <v>173</v>
      </c>
      <c r="B6" s="56">
        <v>3.3</v>
      </c>
      <c r="C6" s="69">
        <v>5.8</v>
      </c>
      <c r="D6" s="69">
        <v>13.6</v>
      </c>
      <c r="E6" s="56">
        <v>23.4</v>
      </c>
      <c r="F6" s="70">
        <v>21.7</v>
      </c>
      <c r="G6" s="70">
        <v>32.200000000000003</v>
      </c>
      <c r="H6" s="289">
        <v>1692</v>
      </c>
      <c r="I6" s="1"/>
      <c r="J6" s="1"/>
      <c r="K6" s="1"/>
      <c r="L6" s="1"/>
      <c r="M6" s="1"/>
      <c r="N6" s="1"/>
      <c r="O6" s="1"/>
      <c r="P6" s="1"/>
      <c r="Q6" s="1"/>
      <c r="R6" s="1"/>
      <c r="S6" s="1"/>
      <c r="T6" s="1"/>
      <c r="U6" s="1"/>
      <c r="V6" s="1"/>
      <c r="W6" s="1"/>
      <c r="X6" s="1"/>
      <c r="Y6" s="1"/>
      <c r="Z6" s="1"/>
      <c r="AA6" s="1"/>
      <c r="AB6" s="1"/>
      <c r="AC6" s="1"/>
      <c r="AD6" s="1"/>
      <c r="AE6" s="1"/>
      <c r="AF6" s="1"/>
      <c r="AG6" s="1"/>
      <c r="AH6" s="1"/>
    </row>
    <row r="7" spans="1:34" ht="12.75" customHeight="1" x14ac:dyDescent="0.25">
      <c r="A7" s="191" t="s">
        <v>243</v>
      </c>
      <c r="B7" s="171">
        <v>10.3</v>
      </c>
      <c r="C7" s="172">
        <v>12.2</v>
      </c>
      <c r="D7" s="172">
        <v>17.3</v>
      </c>
      <c r="E7" s="171">
        <v>21.2</v>
      </c>
      <c r="F7" s="172">
        <v>16.100000000000001</v>
      </c>
      <c r="G7" s="175">
        <v>22.9</v>
      </c>
      <c r="H7" s="216">
        <v>2451</v>
      </c>
      <c r="I7" s="1"/>
      <c r="J7" s="1"/>
      <c r="K7" s="1"/>
      <c r="L7" s="1"/>
      <c r="M7" s="1"/>
      <c r="N7" s="1"/>
      <c r="O7" s="1"/>
      <c r="P7" s="1"/>
      <c r="Q7" s="1"/>
      <c r="R7" s="1"/>
      <c r="S7" s="1"/>
      <c r="T7" s="1"/>
      <c r="U7" s="1"/>
      <c r="V7" s="1"/>
      <c r="W7" s="1"/>
      <c r="X7" s="1"/>
      <c r="Y7" s="1"/>
      <c r="Z7" s="1"/>
      <c r="AA7" s="1"/>
      <c r="AB7" s="1"/>
      <c r="AC7" s="1"/>
      <c r="AD7" s="1"/>
      <c r="AE7" s="1"/>
      <c r="AF7" s="1"/>
      <c r="AG7" s="1"/>
      <c r="AH7" s="1"/>
    </row>
    <row r="8" spans="1:34" ht="12.75" customHeight="1" x14ac:dyDescent="0.25">
      <c r="A8" s="343" t="s">
        <v>235</v>
      </c>
      <c r="B8" s="343"/>
      <c r="C8" s="343"/>
      <c r="D8" s="343"/>
      <c r="E8" s="343"/>
      <c r="F8" s="343"/>
      <c r="G8" s="343"/>
      <c r="H8" s="343"/>
      <c r="I8" s="186"/>
      <c r="J8" s="188"/>
      <c r="K8" s="1"/>
      <c r="L8" s="1"/>
      <c r="M8" s="1"/>
      <c r="N8" s="1"/>
      <c r="O8" s="1"/>
      <c r="P8" s="1"/>
      <c r="Q8" s="1"/>
      <c r="R8" s="1"/>
      <c r="S8" s="1"/>
      <c r="T8" s="1"/>
      <c r="U8" s="1"/>
      <c r="V8" s="1"/>
      <c r="W8" s="1"/>
      <c r="X8" s="1"/>
      <c r="Y8" s="1"/>
      <c r="Z8" s="1"/>
      <c r="AA8" s="1"/>
      <c r="AB8" s="1"/>
      <c r="AC8" s="1"/>
      <c r="AD8" s="1"/>
      <c r="AE8" s="1"/>
      <c r="AF8" s="1"/>
      <c r="AG8" s="1"/>
      <c r="AH8" s="1"/>
    </row>
    <row r="9" spans="1:34" x14ac:dyDescent="0.25">
      <c r="A9" s="336" t="s">
        <v>172</v>
      </c>
      <c r="B9" s="336"/>
      <c r="C9" s="336"/>
      <c r="D9" s="336"/>
      <c r="E9" s="336"/>
      <c r="F9" s="336"/>
      <c r="G9" s="336"/>
      <c r="H9" s="336"/>
      <c r="I9" s="1"/>
      <c r="J9" s="1"/>
      <c r="K9" s="1"/>
      <c r="L9" s="1"/>
      <c r="M9" s="1"/>
      <c r="N9" s="1"/>
      <c r="O9" s="1"/>
      <c r="P9" s="1"/>
      <c r="Q9" s="1"/>
      <c r="R9" s="1"/>
      <c r="S9" s="1"/>
      <c r="T9" s="1"/>
      <c r="U9" s="1"/>
      <c r="V9" s="1"/>
      <c r="W9" s="1"/>
      <c r="X9" s="1"/>
      <c r="Y9" s="1"/>
      <c r="Z9" s="1"/>
      <c r="AA9" s="1"/>
      <c r="AB9" s="1"/>
      <c r="AC9" s="1"/>
      <c r="AD9" s="1"/>
      <c r="AE9" s="1"/>
      <c r="AF9" s="1"/>
      <c r="AG9" s="1"/>
      <c r="AH9" s="1"/>
    </row>
    <row r="10" spans="1:34" x14ac:dyDescent="0.25">
      <c r="A10" s="338" t="s">
        <v>335</v>
      </c>
      <c r="B10" s="338"/>
      <c r="C10" s="338"/>
      <c r="D10" s="338"/>
      <c r="E10" s="338"/>
      <c r="F10" s="338"/>
      <c r="G10" s="338"/>
      <c r="H10" s="338"/>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x14ac:dyDescent="0.25">
      <c r="A15" s="189"/>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25">
      <c r="A16" s="189"/>
      <c r="B16" s="1"/>
      <c r="C16" s="1"/>
      <c r="D16" s="1"/>
      <c r="E16" s="1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25">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25">
      <c r="I39" s="1"/>
      <c r="J39" s="1"/>
      <c r="K39" s="1"/>
      <c r="L39" s="1"/>
      <c r="M39" s="1"/>
      <c r="N39" s="1"/>
      <c r="O39" s="1"/>
      <c r="P39" s="1"/>
      <c r="Q39" s="1"/>
      <c r="R39" s="1"/>
      <c r="S39" s="1"/>
      <c r="T39" s="1"/>
      <c r="U39" s="1"/>
      <c r="V39" s="1"/>
      <c r="W39" s="1"/>
      <c r="X39" s="1"/>
      <c r="Y39" s="1"/>
      <c r="Z39" s="1"/>
      <c r="AA39" s="1"/>
      <c r="AB39" s="1"/>
      <c r="AC39" s="1"/>
      <c r="AD39" s="1"/>
      <c r="AE39" s="1"/>
      <c r="AF39" s="1"/>
      <c r="AG39" s="1"/>
      <c r="AH39" s="1"/>
    </row>
  </sheetData>
  <mergeCells count="7">
    <mergeCell ref="A9:H9"/>
    <mergeCell ref="A1:H1"/>
    <mergeCell ref="A10:H10"/>
    <mergeCell ref="B4:G4"/>
    <mergeCell ref="A3:A4"/>
    <mergeCell ref="A8:H8"/>
    <mergeCell ref="A2:H2"/>
  </mergeCells>
  <hyperlinks>
    <hyperlink ref="A1:C1" location="Inhalt!A1" display="Zurück zum Inhalt" xr:uid="{00000000-0004-0000-01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showGridLines="0" zoomScaleNormal="100" workbookViewId="0">
      <selection sqref="A1:H1"/>
    </sheetView>
  </sheetViews>
  <sheetFormatPr baseColWidth="10" defaultRowHeight="12.5" x14ac:dyDescent="0.25"/>
  <cols>
    <col min="1" max="8" width="20.7265625" customWidth="1"/>
  </cols>
  <sheetData>
    <row r="1" spans="1:16" ht="24" customHeight="1" x14ac:dyDescent="0.25">
      <c r="A1" s="337" t="s">
        <v>0</v>
      </c>
      <c r="B1" s="337"/>
      <c r="C1" s="337"/>
      <c r="D1" s="337"/>
      <c r="E1" s="337"/>
      <c r="F1" s="337"/>
      <c r="G1" s="337"/>
      <c r="H1" s="337"/>
      <c r="I1" s="1"/>
      <c r="J1" s="1"/>
      <c r="K1" s="1"/>
      <c r="L1" s="1"/>
      <c r="M1" s="1"/>
      <c r="N1" s="1"/>
      <c r="O1" s="1"/>
      <c r="P1" s="1"/>
    </row>
    <row r="2" spans="1:16" ht="15" customHeight="1" x14ac:dyDescent="0.25">
      <c r="A2" s="344" t="s">
        <v>331</v>
      </c>
      <c r="B2" s="344"/>
      <c r="C2" s="344"/>
      <c r="D2" s="344"/>
      <c r="E2" s="344"/>
      <c r="F2" s="344"/>
      <c r="G2" s="344"/>
      <c r="H2" s="344"/>
      <c r="I2" s="197"/>
      <c r="J2" s="1"/>
      <c r="K2" s="1"/>
      <c r="L2" s="1"/>
      <c r="M2" s="1"/>
      <c r="N2" s="1"/>
      <c r="O2" s="1"/>
      <c r="P2" s="1"/>
    </row>
    <row r="3" spans="1:16" ht="25.5" customHeight="1" x14ac:dyDescent="0.25">
      <c r="A3" s="341" t="s">
        <v>244</v>
      </c>
      <c r="B3" s="155" t="s">
        <v>319</v>
      </c>
      <c r="C3" s="156" t="s">
        <v>320</v>
      </c>
      <c r="D3" s="155" t="s">
        <v>321</v>
      </c>
      <c r="E3" s="157" t="s">
        <v>322</v>
      </c>
      <c r="F3" s="155" t="s">
        <v>323</v>
      </c>
      <c r="G3" s="155" t="s">
        <v>324</v>
      </c>
      <c r="H3" s="156" t="s">
        <v>180</v>
      </c>
      <c r="I3" s="1"/>
      <c r="J3" s="1"/>
      <c r="K3" s="1"/>
      <c r="L3" s="1"/>
      <c r="M3" s="1"/>
      <c r="N3" s="1"/>
      <c r="O3" s="1"/>
      <c r="P3" s="1"/>
    </row>
    <row r="4" spans="1:16" ht="12.75" customHeight="1" x14ac:dyDescent="0.25">
      <c r="A4" s="342"/>
      <c r="B4" s="339" t="s">
        <v>15</v>
      </c>
      <c r="C4" s="340"/>
      <c r="D4" s="340"/>
      <c r="E4" s="340"/>
      <c r="F4" s="340"/>
      <c r="G4" s="340"/>
      <c r="H4" s="162" t="s">
        <v>171</v>
      </c>
      <c r="I4" s="1"/>
      <c r="J4" s="1"/>
      <c r="K4" s="1"/>
      <c r="L4" s="1"/>
      <c r="M4" s="1"/>
      <c r="N4" s="1"/>
      <c r="O4" s="1"/>
      <c r="P4" s="1"/>
    </row>
    <row r="5" spans="1:16" ht="12.75" customHeight="1" x14ac:dyDescent="0.25">
      <c r="A5" s="49" t="s">
        <v>14</v>
      </c>
      <c r="B5" s="158">
        <v>32.700000000000003</v>
      </c>
      <c r="C5" s="159">
        <v>23.7</v>
      </c>
      <c r="D5" s="159">
        <v>25.6</v>
      </c>
      <c r="E5" s="158">
        <v>12</v>
      </c>
      <c r="F5" s="160">
        <v>4.0999999999999996</v>
      </c>
      <c r="G5" s="160">
        <v>2</v>
      </c>
      <c r="H5" s="215">
        <v>4081</v>
      </c>
      <c r="I5" s="1"/>
      <c r="J5" s="1"/>
      <c r="K5" s="1"/>
      <c r="L5" s="1"/>
      <c r="M5" s="1"/>
      <c r="N5" s="1"/>
      <c r="O5" s="1"/>
      <c r="P5" s="1"/>
    </row>
    <row r="6" spans="1:16" ht="12.75" customHeight="1" x14ac:dyDescent="0.25">
      <c r="A6" s="288" t="s">
        <v>173</v>
      </c>
      <c r="B6" s="56">
        <v>23.8</v>
      </c>
      <c r="C6" s="69">
        <v>26</v>
      </c>
      <c r="D6" s="69">
        <v>30.7</v>
      </c>
      <c r="E6" s="56">
        <v>13.6</v>
      </c>
      <c r="F6" s="70">
        <v>4.4000000000000004</v>
      </c>
      <c r="G6" s="70">
        <v>1.6</v>
      </c>
      <c r="H6" s="289">
        <v>1675</v>
      </c>
      <c r="I6" s="1"/>
      <c r="J6" s="1"/>
      <c r="K6" s="1"/>
      <c r="L6" s="1"/>
      <c r="M6" s="1"/>
      <c r="N6" s="1"/>
      <c r="O6" s="1"/>
      <c r="P6" s="1"/>
    </row>
    <row r="7" spans="1:16" ht="12.75" customHeight="1" x14ac:dyDescent="0.25">
      <c r="A7" s="191" t="s">
        <v>243</v>
      </c>
      <c r="B7" s="171">
        <v>38.200000000000003</v>
      </c>
      <c r="C7" s="172">
        <v>22.3</v>
      </c>
      <c r="D7" s="172">
        <v>22.5</v>
      </c>
      <c r="E7" s="171">
        <v>10.8</v>
      </c>
      <c r="F7" s="172">
        <v>4</v>
      </c>
      <c r="G7" s="175">
        <v>2.2000000000000002</v>
      </c>
      <c r="H7" s="216">
        <v>2304</v>
      </c>
      <c r="I7" s="1"/>
      <c r="J7" s="1"/>
      <c r="K7" s="1"/>
      <c r="L7" s="1"/>
      <c r="M7" s="1"/>
      <c r="N7" s="1"/>
      <c r="O7" s="1"/>
      <c r="P7" s="1"/>
    </row>
    <row r="8" spans="1:16" x14ac:dyDescent="0.25">
      <c r="A8" s="345" t="s">
        <v>333</v>
      </c>
      <c r="B8" s="345"/>
      <c r="C8" s="345"/>
      <c r="D8" s="345"/>
      <c r="E8" s="345"/>
      <c r="F8" s="345"/>
      <c r="G8" s="345"/>
      <c r="H8" s="345"/>
      <c r="I8" s="186"/>
      <c r="J8" s="1"/>
      <c r="K8" s="1"/>
      <c r="L8" s="1"/>
      <c r="M8" s="1"/>
      <c r="N8" s="1"/>
      <c r="O8" s="1"/>
      <c r="P8" s="1"/>
    </row>
    <row r="9" spans="1:16" x14ac:dyDescent="0.25">
      <c r="A9" s="338" t="s">
        <v>172</v>
      </c>
      <c r="B9" s="338"/>
      <c r="C9" s="338"/>
      <c r="D9" s="338"/>
      <c r="E9" s="338"/>
      <c r="F9" s="338"/>
      <c r="G9" s="338"/>
      <c r="H9" s="338"/>
      <c r="I9" s="1"/>
      <c r="J9" s="1"/>
      <c r="K9" s="1"/>
      <c r="L9" s="1"/>
      <c r="M9" s="1"/>
      <c r="N9" s="1"/>
      <c r="O9" s="1"/>
      <c r="P9" s="1"/>
    </row>
    <row r="10" spans="1:16" x14ac:dyDescent="0.25">
      <c r="A10" s="338" t="s">
        <v>335</v>
      </c>
      <c r="B10" s="338"/>
      <c r="C10" s="338"/>
      <c r="D10" s="338"/>
      <c r="E10" s="338"/>
      <c r="F10" s="338"/>
      <c r="G10" s="338"/>
      <c r="H10" s="338"/>
      <c r="I10" s="1"/>
      <c r="J10" s="1"/>
      <c r="K10" s="1"/>
      <c r="L10" s="1"/>
      <c r="M10" s="1"/>
      <c r="N10" s="1"/>
      <c r="O10" s="1"/>
      <c r="P10" s="1"/>
    </row>
    <row r="11" spans="1:16" s="1" customFormat="1" x14ac:dyDescent="0.25"/>
    <row r="12" spans="1:16" s="1" customFormat="1" x14ac:dyDescent="0.25"/>
    <row r="13" spans="1:16" s="1" customFormat="1" x14ac:dyDescent="0.25"/>
    <row r="14" spans="1:16" s="1" customFormat="1" x14ac:dyDescent="0.25">
      <c r="A14" s="185"/>
      <c r="B14" s="185"/>
      <c r="C14" s="185"/>
      <c r="D14" s="185"/>
      <c r="E14" s="185"/>
      <c r="F14" s="185"/>
      <c r="G14" s="185"/>
      <c r="H14" s="185"/>
      <c r="I14" s="185"/>
      <c r="J14" s="185"/>
      <c r="K14" s="185"/>
      <c r="L14" s="185"/>
      <c r="M14" s="185"/>
      <c r="N14" s="185"/>
    </row>
    <row r="15" spans="1:16" s="1" customFormat="1" x14ac:dyDescent="0.25">
      <c r="A15" s="185"/>
      <c r="B15" s="185"/>
      <c r="C15" s="185"/>
      <c r="D15" s="185"/>
      <c r="E15" s="185"/>
      <c r="F15" s="185"/>
      <c r="G15" s="185"/>
      <c r="H15" s="185"/>
      <c r="I15" s="185"/>
      <c r="J15" s="185"/>
      <c r="K15" s="185"/>
      <c r="L15" s="185"/>
      <c r="M15" s="185"/>
      <c r="N15" s="185"/>
    </row>
    <row r="16" spans="1:16" s="1" customFormat="1" x14ac:dyDescent="0.25">
      <c r="A16" s="185"/>
      <c r="B16" s="185"/>
      <c r="C16" s="185"/>
      <c r="D16" s="185"/>
      <c r="E16" s="185"/>
      <c r="F16" s="185"/>
      <c r="G16" s="185"/>
      <c r="H16" s="185"/>
      <c r="I16" s="185"/>
      <c r="J16" s="185"/>
      <c r="K16" s="185"/>
      <c r="L16" s="185"/>
      <c r="M16" s="185"/>
      <c r="N16" s="185"/>
    </row>
    <row r="17" spans="1:14" s="1" customFormat="1" x14ac:dyDescent="0.25">
      <c r="A17" s="185"/>
      <c r="B17" s="185"/>
      <c r="C17" s="185"/>
      <c r="D17" s="185"/>
      <c r="E17" s="185"/>
      <c r="F17" s="185"/>
      <c r="G17" s="185"/>
      <c r="H17" s="185"/>
      <c r="I17" s="185"/>
      <c r="J17" s="185"/>
      <c r="K17" s="185"/>
      <c r="L17" s="185"/>
      <c r="M17" s="185"/>
      <c r="N17" s="185"/>
    </row>
    <row r="18" spans="1:14" s="1" customFormat="1" x14ac:dyDescent="0.25">
      <c r="A18" s="185"/>
      <c r="B18" s="185"/>
      <c r="C18" s="185"/>
      <c r="D18" s="185"/>
      <c r="E18" s="185"/>
      <c r="F18" s="185"/>
      <c r="G18" s="185"/>
      <c r="H18" s="185"/>
      <c r="I18" s="185"/>
      <c r="J18" s="185"/>
      <c r="K18" s="185"/>
      <c r="L18" s="185"/>
      <c r="M18" s="185"/>
      <c r="N18" s="185"/>
    </row>
    <row r="19" spans="1:14" s="1" customFormat="1" x14ac:dyDescent="0.25">
      <c r="A19" s="185"/>
      <c r="B19" s="185"/>
      <c r="C19" s="185"/>
      <c r="D19" s="185"/>
      <c r="E19" s="185"/>
      <c r="F19" s="185"/>
      <c r="G19" s="185"/>
      <c r="H19" s="185"/>
      <c r="I19" s="185"/>
      <c r="J19" s="185"/>
      <c r="K19" s="185"/>
      <c r="L19" s="185"/>
      <c r="M19" s="185"/>
      <c r="N19" s="185"/>
    </row>
    <row r="20" spans="1:14" s="1" customFormat="1" x14ac:dyDescent="0.25">
      <c r="A20" s="185"/>
      <c r="B20" s="185"/>
      <c r="C20" s="185"/>
      <c r="D20" s="185"/>
      <c r="E20" s="185"/>
      <c r="F20" s="185"/>
      <c r="G20" s="185"/>
      <c r="H20" s="185"/>
      <c r="I20" s="185"/>
      <c r="J20" s="185"/>
      <c r="K20" s="185"/>
      <c r="L20" s="185"/>
      <c r="M20" s="185"/>
      <c r="N20" s="185"/>
    </row>
    <row r="21" spans="1:14" s="1" customFormat="1" x14ac:dyDescent="0.25">
      <c r="A21" s="185"/>
      <c r="B21" s="185"/>
      <c r="C21" s="185"/>
      <c r="D21" s="185"/>
      <c r="E21" s="185"/>
      <c r="F21" s="185"/>
      <c r="G21" s="185"/>
      <c r="H21" s="185"/>
      <c r="I21" s="185"/>
      <c r="J21" s="185"/>
      <c r="K21" s="185"/>
      <c r="L21" s="185"/>
      <c r="M21" s="185"/>
      <c r="N21" s="185"/>
    </row>
    <row r="22" spans="1:14" s="1" customFormat="1" x14ac:dyDescent="0.25">
      <c r="A22" s="185"/>
      <c r="B22" s="185"/>
      <c r="C22" s="185"/>
      <c r="D22" s="185"/>
      <c r="E22" s="185"/>
      <c r="F22" s="185"/>
      <c r="G22" s="185"/>
      <c r="H22" s="185"/>
      <c r="I22" s="185"/>
      <c r="J22" s="185"/>
      <c r="K22" s="185"/>
      <c r="L22" s="185"/>
      <c r="M22" s="185"/>
      <c r="N22" s="185"/>
    </row>
    <row r="23" spans="1:14" s="1" customFormat="1" x14ac:dyDescent="0.25">
      <c r="A23" s="185"/>
      <c r="B23" s="185"/>
      <c r="C23" s="185"/>
      <c r="D23" s="185"/>
      <c r="E23" s="185"/>
      <c r="F23" s="185"/>
      <c r="G23" s="185"/>
      <c r="H23" s="185"/>
      <c r="I23" s="185"/>
      <c r="J23" s="185"/>
      <c r="K23" s="185"/>
      <c r="L23" s="185"/>
      <c r="M23" s="185"/>
      <c r="N23" s="185"/>
    </row>
    <row r="24" spans="1:14" s="1" customFormat="1" x14ac:dyDescent="0.25">
      <c r="A24" s="185"/>
      <c r="B24" s="185"/>
      <c r="C24" s="185"/>
      <c r="D24" s="185"/>
      <c r="E24" s="242"/>
      <c r="F24" s="185"/>
      <c r="G24" s="185"/>
      <c r="H24" s="185"/>
      <c r="I24" s="185"/>
      <c r="J24" s="185"/>
      <c r="K24" s="185"/>
      <c r="L24" s="185"/>
      <c r="M24" s="185"/>
      <c r="N24" s="185"/>
    </row>
    <row r="25" spans="1:14" s="1" customFormat="1" x14ac:dyDescent="0.25">
      <c r="A25" s="185"/>
      <c r="B25" s="185"/>
      <c r="C25" s="185"/>
      <c r="D25" s="185"/>
      <c r="E25" s="185"/>
      <c r="F25" s="185"/>
      <c r="G25" s="185"/>
      <c r="H25" s="185"/>
      <c r="I25" s="185"/>
      <c r="J25" s="185"/>
      <c r="K25" s="185"/>
      <c r="L25" s="185"/>
      <c r="M25" s="185"/>
      <c r="N25" s="185"/>
    </row>
    <row r="26" spans="1:14" s="1" customFormat="1" x14ac:dyDescent="0.25">
      <c r="A26" s="185"/>
      <c r="B26" s="185"/>
      <c r="C26" s="185"/>
      <c r="D26" s="185"/>
      <c r="E26" s="185"/>
      <c r="F26" s="185"/>
      <c r="G26" s="185"/>
      <c r="H26" s="185"/>
      <c r="I26" s="185"/>
      <c r="J26" s="185"/>
      <c r="K26" s="185"/>
      <c r="L26" s="185"/>
      <c r="M26" s="185"/>
      <c r="N26" s="185"/>
    </row>
    <row r="27" spans="1:14" s="1" customFormat="1" x14ac:dyDescent="0.25">
      <c r="A27" s="185"/>
      <c r="B27" s="185"/>
      <c r="C27" s="185"/>
      <c r="D27" s="185"/>
      <c r="E27" s="185"/>
      <c r="F27" s="185"/>
      <c r="G27" s="185"/>
      <c r="H27" s="185"/>
      <c r="I27" s="185"/>
      <c r="J27" s="185"/>
      <c r="K27" s="185"/>
      <c r="L27" s="185"/>
      <c r="M27" s="185"/>
      <c r="N27" s="185"/>
    </row>
    <row r="28" spans="1:14" s="1" customFormat="1" x14ac:dyDescent="0.25">
      <c r="A28" s="185"/>
      <c r="B28" s="185"/>
      <c r="C28" s="185"/>
      <c r="D28" s="185"/>
      <c r="E28" s="185"/>
      <c r="F28" s="185"/>
      <c r="G28" s="185"/>
      <c r="H28" s="185"/>
      <c r="I28" s="185"/>
      <c r="J28" s="185"/>
      <c r="K28" s="185"/>
      <c r="L28" s="185"/>
      <c r="M28" s="185"/>
      <c r="N28" s="185"/>
    </row>
    <row r="29" spans="1:14" s="1" customFormat="1" x14ac:dyDescent="0.25">
      <c r="A29" s="185"/>
      <c r="B29" s="185"/>
      <c r="C29" s="185"/>
      <c r="D29" s="185"/>
      <c r="E29" s="185"/>
      <c r="F29" s="185"/>
      <c r="G29" s="185"/>
      <c r="H29" s="185"/>
      <c r="I29" s="185"/>
      <c r="J29" s="185"/>
      <c r="K29" s="185"/>
      <c r="L29" s="185"/>
      <c r="M29" s="185"/>
      <c r="N29" s="185"/>
    </row>
    <row r="30" spans="1:14" s="1" customFormat="1" x14ac:dyDescent="0.25">
      <c r="A30" s="185"/>
      <c r="B30" s="185"/>
      <c r="C30" s="185"/>
      <c r="D30" s="185"/>
      <c r="E30" s="185"/>
      <c r="F30" s="185"/>
      <c r="G30" s="185"/>
      <c r="H30" s="185"/>
      <c r="I30" s="185"/>
      <c r="J30" s="185"/>
      <c r="K30" s="185"/>
      <c r="L30" s="185"/>
      <c r="M30" s="185"/>
      <c r="N30" s="185"/>
    </row>
    <row r="31" spans="1:14" x14ac:dyDescent="0.25">
      <c r="A31" s="184"/>
      <c r="B31" s="184"/>
      <c r="C31" s="184"/>
      <c r="D31" s="184"/>
      <c r="E31" s="184"/>
      <c r="F31" s="184"/>
      <c r="G31" s="184"/>
      <c r="H31" s="184"/>
      <c r="I31" s="184"/>
      <c r="J31" s="184"/>
      <c r="K31" s="184"/>
      <c r="L31" s="184"/>
      <c r="M31" s="184"/>
      <c r="N31" s="184"/>
    </row>
    <row r="32" spans="1:14" x14ac:dyDescent="0.25">
      <c r="A32" s="184"/>
      <c r="B32" s="184"/>
      <c r="C32" s="184"/>
      <c r="D32" s="184"/>
      <c r="E32" s="184"/>
      <c r="F32" s="184"/>
      <c r="G32" s="184"/>
      <c r="H32" s="184"/>
      <c r="I32" s="184"/>
      <c r="J32" s="184"/>
      <c r="K32" s="184"/>
      <c r="L32" s="184"/>
      <c r="M32" s="184"/>
      <c r="N32" s="184"/>
    </row>
  </sheetData>
  <mergeCells count="7">
    <mergeCell ref="A9:H9"/>
    <mergeCell ref="A10:H10"/>
    <mergeCell ref="A1:H1"/>
    <mergeCell ref="A8:H8"/>
    <mergeCell ref="A3:A4"/>
    <mergeCell ref="B4:G4"/>
    <mergeCell ref="A2:H2"/>
  </mergeCells>
  <hyperlinks>
    <hyperlink ref="A1:C1" location="Inhalt!A1" display="Zurück zum Inhalt"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6"/>
  <sheetViews>
    <sheetView showGridLines="0" zoomScaleNormal="100" workbookViewId="0">
      <selection activeCell="A3" sqref="A3:A4"/>
    </sheetView>
  </sheetViews>
  <sheetFormatPr baseColWidth="10" defaultRowHeight="12.5" x14ac:dyDescent="0.25"/>
  <cols>
    <col min="1" max="1" width="21.26953125" customWidth="1"/>
  </cols>
  <sheetData>
    <row r="1" spans="1:15" ht="24" customHeight="1" x14ac:dyDescent="0.25">
      <c r="A1" s="337" t="s">
        <v>0</v>
      </c>
      <c r="B1" s="337"/>
      <c r="C1" s="337"/>
      <c r="D1" s="337"/>
      <c r="E1" s="337"/>
      <c r="F1" s="337"/>
      <c r="G1" s="337"/>
      <c r="H1" s="337"/>
      <c r="I1" s="337"/>
      <c r="J1" s="337"/>
      <c r="K1" s="337"/>
      <c r="L1" s="1"/>
      <c r="M1" s="1"/>
      <c r="N1" s="1"/>
      <c r="O1" s="1"/>
    </row>
    <row r="2" spans="1:15" ht="15" customHeight="1" x14ac:dyDescent="0.25">
      <c r="A2" s="344" t="s">
        <v>347</v>
      </c>
      <c r="B2" s="344"/>
      <c r="C2" s="344"/>
      <c r="D2" s="344"/>
      <c r="E2" s="344"/>
      <c r="F2" s="344"/>
      <c r="G2" s="344"/>
      <c r="H2" s="344"/>
      <c r="I2" s="344"/>
      <c r="J2" s="344"/>
      <c r="K2" s="344"/>
      <c r="L2" s="290"/>
      <c r="M2" s="1"/>
      <c r="N2" s="1"/>
      <c r="O2" s="1"/>
    </row>
    <row r="3" spans="1:15" ht="12.75" customHeight="1" x14ac:dyDescent="0.25">
      <c r="A3" s="342" t="s">
        <v>244</v>
      </c>
      <c r="B3" s="155" t="s">
        <v>188</v>
      </c>
      <c r="C3" s="156" t="s">
        <v>181</v>
      </c>
      <c r="D3" s="169" t="s">
        <v>182</v>
      </c>
      <c r="E3" s="157" t="s">
        <v>183</v>
      </c>
      <c r="F3" s="155" t="s">
        <v>184</v>
      </c>
      <c r="G3" s="155" t="s">
        <v>185</v>
      </c>
      <c r="H3" s="156" t="s">
        <v>186</v>
      </c>
      <c r="I3" s="156" t="s">
        <v>187</v>
      </c>
      <c r="J3" s="156" t="s">
        <v>189</v>
      </c>
      <c r="K3" s="156" t="s">
        <v>180</v>
      </c>
    </row>
    <row r="4" spans="1:15" ht="12.75" customHeight="1" x14ac:dyDescent="0.25">
      <c r="A4" s="348"/>
      <c r="B4" s="349" t="s">
        <v>15</v>
      </c>
      <c r="C4" s="350"/>
      <c r="D4" s="350"/>
      <c r="E4" s="350"/>
      <c r="F4" s="350"/>
      <c r="G4" s="350"/>
      <c r="H4" s="350"/>
      <c r="I4" s="350"/>
      <c r="J4" s="351"/>
      <c r="K4" s="206" t="s">
        <v>171</v>
      </c>
    </row>
    <row r="5" spans="1:15" ht="12.75" customHeight="1" x14ac:dyDescent="0.25">
      <c r="A5" s="347" t="s">
        <v>190</v>
      </c>
      <c r="B5" s="347"/>
      <c r="C5" s="347"/>
      <c r="D5" s="347"/>
      <c r="E5" s="347"/>
      <c r="F5" s="347"/>
      <c r="G5" s="347"/>
      <c r="H5" s="347"/>
      <c r="I5" s="347"/>
      <c r="J5" s="347"/>
      <c r="K5" s="347"/>
    </row>
    <row r="6" spans="1:15" ht="12.75" customHeight="1" x14ac:dyDescent="0.25">
      <c r="A6" s="53" t="s">
        <v>14</v>
      </c>
      <c r="B6" s="54">
        <v>16.100000000000001</v>
      </c>
      <c r="C6" s="66">
        <v>34.1</v>
      </c>
      <c r="D6" s="66">
        <v>23.3</v>
      </c>
      <c r="E6" s="54">
        <v>13.5</v>
      </c>
      <c r="F6" s="67">
        <v>6.4</v>
      </c>
      <c r="G6" s="67">
        <v>2.6</v>
      </c>
      <c r="H6" s="67">
        <v>1.4</v>
      </c>
      <c r="I6" s="67">
        <v>0.7</v>
      </c>
      <c r="J6" s="67">
        <v>1.9</v>
      </c>
      <c r="K6" s="215">
        <v>4229</v>
      </c>
    </row>
    <row r="7" spans="1:15" ht="12.75" customHeight="1" x14ac:dyDescent="0.25">
      <c r="A7" s="288" t="s">
        <v>173</v>
      </c>
      <c r="B7" s="56">
        <v>10.199999999999999</v>
      </c>
      <c r="C7" s="69">
        <v>32.700000000000003</v>
      </c>
      <c r="D7" s="69">
        <v>26.5</v>
      </c>
      <c r="E7" s="56">
        <v>16.7</v>
      </c>
      <c r="F7" s="70">
        <v>7.6</v>
      </c>
      <c r="G7" s="70">
        <v>3.1</v>
      </c>
      <c r="H7" s="70">
        <v>1.4</v>
      </c>
      <c r="I7" s="70">
        <v>0.7</v>
      </c>
      <c r="J7" s="70">
        <v>1</v>
      </c>
      <c r="K7" s="289">
        <v>1684</v>
      </c>
    </row>
    <row r="8" spans="1:15" ht="12.75" customHeight="1" x14ac:dyDescent="0.25">
      <c r="A8" s="190" t="s">
        <v>243</v>
      </c>
      <c r="B8" s="153">
        <v>19.5</v>
      </c>
      <c r="C8" s="243">
        <v>35.5</v>
      </c>
      <c r="D8" s="243">
        <v>21.1</v>
      </c>
      <c r="E8" s="153">
        <v>11.4</v>
      </c>
      <c r="F8" s="243">
        <v>5.7</v>
      </c>
      <c r="G8" s="154">
        <v>2.4</v>
      </c>
      <c r="H8" s="154">
        <v>1.4</v>
      </c>
      <c r="I8" s="154">
        <v>0.6</v>
      </c>
      <c r="J8" s="154">
        <v>2.2999999999999998</v>
      </c>
      <c r="K8" s="214">
        <v>2431</v>
      </c>
    </row>
    <row r="9" spans="1:15" ht="12.75" customHeight="1" x14ac:dyDescent="0.25">
      <c r="A9" s="347" t="s">
        <v>191</v>
      </c>
      <c r="B9" s="347"/>
      <c r="C9" s="347"/>
      <c r="D9" s="347"/>
      <c r="E9" s="347"/>
      <c r="F9" s="347"/>
      <c r="G9" s="347"/>
      <c r="H9" s="347"/>
      <c r="I9" s="347"/>
      <c r="J9" s="347"/>
      <c r="K9" s="347"/>
    </row>
    <row r="10" spans="1:15" ht="12.75" customHeight="1" x14ac:dyDescent="0.25">
      <c r="A10" s="53" t="s">
        <v>14</v>
      </c>
      <c r="B10" s="54">
        <v>20.2</v>
      </c>
      <c r="C10" s="66">
        <v>25.5</v>
      </c>
      <c r="D10" s="66">
        <v>20.399999999999999</v>
      </c>
      <c r="E10" s="54">
        <v>15.3</v>
      </c>
      <c r="F10" s="67">
        <v>8.6999999999999993</v>
      </c>
      <c r="G10" s="67">
        <v>4.0999999999999996</v>
      </c>
      <c r="H10" s="67">
        <v>2.4</v>
      </c>
      <c r="I10" s="67">
        <v>1</v>
      </c>
      <c r="J10" s="67">
        <v>2.4</v>
      </c>
      <c r="K10" s="215">
        <v>4193</v>
      </c>
    </row>
    <row r="11" spans="1:15" ht="12.75" customHeight="1" x14ac:dyDescent="0.25">
      <c r="A11" s="288" t="s">
        <v>173</v>
      </c>
      <c r="B11" s="56">
        <v>11.1</v>
      </c>
      <c r="C11" s="69">
        <v>26</v>
      </c>
      <c r="D11" s="69">
        <v>24</v>
      </c>
      <c r="E11" s="56">
        <v>19.399999999999999</v>
      </c>
      <c r="F11" s="70">
        <v>10.199999999999999</v>
      </c>
      <c r="G11" s="70">
        <v>4.7</v>
      </c>
      <c r="H11" s="70">
        <v>2.2000000000000002</v>
      </c>
      <c r="I11" s="70">
        <v>0.9</v>
      </c>
      <c r="J11" s="70">
        <v>1.6</v>
      </c>
      <c r="K11" s="289">
        <v>1672</v>
      </c>
    </row>
    <row r="12" spans="1:15" ht="12.75" customHeight="1" x14ac:dyDescent="0.25">
      <c r="A12" s="191" t="s">
        <v>243</v>
      </c>
      <c r="B12" s="171">
        <v>25.9</v>
      </c>
      <c r="C12" s="172">
        <v>25.5</v>
      </c>
      <c r="D12" s="172">
        <v>18.100000000000001</v>
      </c>
      <c r="E12" s="171">
        <v>12.6</v>
      </c>
      <c r="F12" s="172">
        <v>7.6</v>
      </c>
      <c r="G12" s="175">
        <v>3.9</v>
      </c>
      <c r="H12" s="175">
        <v>2.6</v>
      </c>
      <c r="I12" s="175">
        <v>1.2</v>
      </c>
      <c r="J12" s="175">
        <v>2.8</v>
      </c>
      <c r="K12" s="216">
        <v>2406</v>
      </c>
    </row>
    <row r="13" spans="1:15" x14ac:dyDescent="0.25">
      <c r="A13" s="346" t="s">
        <v>236</v>
      </c>
      <c r="B13" s="346"/>
      <c r="C13" s="346"/>
      <c r="D13" s="346"/>
      <c r="E13" s="346"/>
      <c r="F13" s="346"/>
      <c r="G13" s="346"/>
      <c r="H13" s="346"/>
      <c r="I13" s="346"/>
      <c r="J13" s="346"/>
      <c r="K13" s="346"/>
    </row>
    <row r="14" spans="1:15" x14ac:dyDescent="0.25">
      <c r="A14" s="338" t="s">
        <v>192</v>
      </c>
      <c r="B14" s="338"/>
      <c r="C14" s="338"/>
      <c r="D14" s="338"/>
      <c r="E14" s="338"/>
      <c r="F14" s="338"/>
      <c r="G14" s="338"/>
      <c r="H14" s="338"/>
      <c r="I14" s="338"/>
      <c r="J14" s="338"/>
      <c r="K14" s="338"/>
    </row>
    <row r="15" spans="1:15" x14ac:dyDescent="0.25">
      <c r="A15" s="293" t="s">
        <v>335</v>
      </c>
      <c r="B15" s="292"/>
      <c r="C15" s="292"/>
      <c r="D15" s="292"/>
      <c r="E15" s="292"/>
      <c r="F15" s="292"/>
      <c r="G15" s="292"/>
      <c r="H15" s="292"/>
      <c r="I15" s="292"/>
      <c r="J15" s="292"/>
      <c r="K15" s="292"/>
    </row>
    <row r="16" spans="1:15" x14ac:dyDescent="0.25">
      <c r="A16" s="147"/>
      <c r="B16" s="147"/>
      <c r="C16" s="147"/>
      <c r="D16" s="163"/>
      <c r="E16" s="163"/>
      <c r="F16" s="163"/>
      <c r="G16" s="164"/>
      <c r="H16" s="164"/>
      <c r="I16" s="164"/>
      <c r="J16" s="164"/>
      <c r="K16" s="163"/>
      <c r="L16" s="164"/>
    </row>
  </sheetData>
  <mergeCells count="8">
    <mergeCell ref="A2:K2"/>
    <mergeCell ref="A1:K1"/>
    <mergeCell ref="A14:K14"/>
    <mergeCell ref="A13:K13"/>
    <mergeCell ref="A9:K9"/>
    <mergeCell ref="A3:A4"/>
    <mergeCell ref="B4:J4"/>
    <mergeCell ref="A5:K5"/>
  </mergeCells>
  <hyperlinks>
    <hyperlink ref="A1:C1" location="Inhalt!A1" display="Zurück zum Inhalt" xr:uid="{00000000-0004-0000-03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showGridLines="0" zoomScaleNormal="100" workbookViewId="0">
      <selection sqref="A1:G1"/>
    </sheetView>
  </sheetViews>
  <sheetFormatPr baseColWidth="10" defaultRowHeight="12.5" x14ac:dyDescent="0.25"/>
  <cols>
    <col min="1" max="7" width="20.7265625" customWidth="1"/>
  </cols>
  <sheetData>
    <row r="1" spans="1:11" ht="24" customHeight="1" x14ac:dyDescent="0.25">
      <c r="A1" s="337" t="s">
        <v>0</v>
      </c>
      <c r="B1" s="337"/>
      <c r="C1" s="337"/>
      <c r="D1" s="337"/>
      <c r="E1" s="337"/>
      <c r="F1" s="337"/>
      <c r="G1" s="337"/>
    </row>
    <row r="2" spans="1:11" ht="15" customHeight="1" x14ac:dyDescent="0.25">
      <c r="A2" s="344" t="s">
        <v>330</v>
      </c>
      <c r="B2" s="344"/>
      <c r="C2" s="344"/>
      <c r="D2" s="344"/>
      <c r="E2" s="344"/>
      <c r="F2" s="344"/>
      <c r="G2" s="344"/>
      <c r="H2" s="197"/>
    </row>
    <row r="3" spans="1:11" ht="12.75" customHeight="1" x14ac:dyDescent="0.25">
      <c r="A3" s="342" t="s">
        <v>244</v>
      </c>
      <c r="B3" s="155" t="s">
        <v>194</v>
      </c>
      <c r="C3" s="156" t="s">
        <v>195</v>
      </c>
      <c r="D3" s="169" t="s">
        <v>196</v>
      </c>
      <c r="E3" s="157" t="s">
        <v>197</v>
      </c>
      <c r="F3" s="155" t="s">
        <v>198</v>
      </c>
      <c r="G3" s="156" t="s">
        <v>180</v>
      </c>
    </row>
    <row r="4" spans="1:11" ht="12.75" customHeight="1" x14ac:dyDescent="0.25">
      <c r="A4" s="355"/>
      <c r="B4" s="349" t="s">
        <v>15</v>
      </c>
      <c r="C4" s="350"/>
      <c r="D4" s="350"/>
      <c r="E4" s="350"/>
      <c r="F4" s="350"/>
      <c r="G4" s="206" t="s">
        <v>171</v>
      </c>
    </row>
    <row r="5" spans="1:11" ht="12.75" customHeight="1" x14ac:dyDescent="0.25">
      <c r="A5" s="347" t="s">
        <v>199</v>
      </c>
      <c r="B5" s="347"/>
      <c r="C5" s="347"/>
      <c r="D5" s="347"/>
      <c r="E5" s="347"/>
      <c r="F5" s="347"/>
      <c r="G5" s="347"/>
    </row>
    <row r="6" spans="1:11" ht="12.75" customHeight="1" x14ac:dyDescent="0.25">
      <c r="A6" s="53" t="s">
        <v>14</v>
      </c>
      <c r="B6" s="54">
        <v>10.199999999999999</v>
      </c>
      <c r="C6" s="66">
        <v>13.2</v>
      </c>
      <c r="D6" s="66">
        <v>36.1</v>
      </c>
      <c r="E6" s="54">
        <v>32.5</v>
      </c>
      <c r="F6" s="67">
        <v>8</v>
      </c>
      <c r="G6" s="215">
        <v>3820</v>
      </c>
    </row>
    <row r="7" spans="1:11" ht="12.75" customHeight="1" x14ac:dyDescent="0.25">
      <c r="A7" s="288" t="s">
        <v>173</v>
      </c>
      <c r="B7" s="56">
        <v>4.7</v>
      </c>
      <c r="C7" s="69">
        <v>9.1</v>
      </c>
      <c r="D7" s="69">
        <v>35.1</v>
      </c>
      <c r="E7" s="56">
        <v>40.700000000000003</v>
      </c>
      <c r="F7" s="70">
        <v>10.5</v>
      </c>
      <c r="G7" s="289">
        <v>1612</v>
      </c>
    </row>
    <row r="8" spans="1:11" ht="12.75" customHeight="1" x14ac:dyDescent="0.25">
      <c r="A8" s="190" t="s">
        <v>243</v>
      </c>
      <c r="B8" s="153">
        <v>13.9</v>
      </c>
      <c r="C8" s="243">
        <v>16.3</v>
      </c>
      <c r="D8" s="243">
        <v>37</v>
      </c>
      <c r="E8" s="153">
        <v>26.7</v>
      </c>
      <c r="F8" s="243">
        <v>6.1</v>
      </c>
      <c r="G8" s="214">
        <v>2115</v>
      </c>
    </row>
    <row r="9" spans="1:11" ht="12.75" customHeight="1" x14ac:dyDescent="0.25">
      <c r="A9" s="347" t="s">
        <v>193</v>
      </c>
      <c r="B9" s="347"/>
      <c r="C9" s="347"/>
      <c r="D9" s="347"/>
      <c r="E9" s="347"/>
      <c r="F9" s="347"/>
      <c r="G9" s="347"/>
    </row>
    <row r="10" spans="1:11" ht="12.75" customHeight="1" x14ac:dyDescent="0.25">
      <c r="A10" s="53" t="s">
        <v>14</v>
      </c>
      <c r="B10" s="54">
        <v>18.8</v>
      </c>
      <c r="C10" s="66">
        <v>16.8</v>
      </c>
      <c r="D10" s="66">
        <v>33.1</v>
      </c>
      <c r="E10" s="54">
        <v>26.1</v>
      </c>
      <c r="F10" s="67">
        <v>5.2</v>
      </c>
      <c r="G10" s="215">
        <v>3799</v>
      </c>
    </row>
    <row r="11" spans="1:11" ht="12.75" customHeight="1" x14ac:dyDescent="0.25">
      <c r="A11" s="288" t="s">
        <v>173</v>
      </c>
      <c r="B11" s="56">
        <v>12.5</v>
      </c>
      <c r="C11" s="69">
        <v>15.5</v>
      </c>
      <c r="D11" s="69">
        <v>32.799999999999997</v>
      </c>
      <c r="E11" s="56">
        <v>32.9</v>
      </c>
      <c r="F11" s="70">
        <v>6.3</v>
      </c>
      <c r="G11" s="289">
        <v>1611</v>
      </c>
    </row>
    <row r="12" spans="1:11" ht="12.75" customHeight="1" x14ac:dyDescent="0.25">
      <c r="A12" s="191" t="s">
        <v>243</v>
      </c>
      <c r="B12" s="171">
        <v>23.3</v>
      </c>
      <c r="C12" s="172">
        <v>17.899999999999999</v>
      </c>
      <c r="D12" s="172">
        <v>33.4</v>
      </c>
      <c r="E12" s="171">
        <v>21.2</v>
      </c>
      <c r="F12" s="172">
        <v>4.0999999999999996</v>
      </c>
      <c r="G12" s="216">
        <v>2096</v>
      </c>
    </row>
    <row r="13" spans="1:11" ht="25.5" customHeight="1" x14ac:dyDescent="0.25">
      <c r="A13" s="353" t="s">
        <v>237</v>
      </c>
      <c r="B13" s="354"/>
      <c r="C13" s="354"/>
      <c r="D13" s="354"/>
      <c r="E13" s="354"/>
      <c r="F13" s="354"/>
      <c r="G13" s="354"/>
    </row>
    <row r="14" spans="1:11" x14ac:dyDescent="0.25">
      <c r="A14" s="338" t="s">
        <v>192</v>
      </c>
      <c r="B14" s="338"/>
      <c r="C14" s="338"/>
      <c r="D14" s="338"/>
      <c r="E14" s="338"/>
      <c r="F14" s="338"/>
      <c r="G14" s="338"/>
      <c r="H14" s="291"/>
      <c r="I14" s="291"/>
      <c r="J14" s="291"/>
      <c r="K14" s="291"/>
    </row>
    <row r="15" spans="1:11" x14ac:dyDescent="0.25">
      <c r="A15" s="352" t="s">
        <v>335</v>
      </c>
      <c r="B15" s="352"/>
      <c r="C15" s="352"/>
      <c r="D15" s="352"/>
      <c r="E15" s="352"/>
      <c r="F15" s="352"/>
      <c r="G15" s="352"/>
    </row>
  </sheetData>
  <mergeCells count="9">
    <mergeCell ref="A14:G14"/>
    <mergeCell ref="A15:G15"/>
    <mergeCell ref="A1:G1"/>
    <mergeCell ref="A13:G13"/>
    <mergeCell ref="B4:F4"/>
    <mergeCell ref="A5:G5"/>
    <mergeCell ref="A9:G9"/>
    <mergeCell ref="A3:A4"/>
    <mergeCell ref="A2:G2"/>
  </mergeCells>
  <hyperlinks>
    <hyperlink ref="A1:C1" location="Inhalt!A1" display="Zurück zum Inhalt" xr:uid="{00000000-0004-0000-0400-00000000000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zoomScaleNormal="100" workbookViewId="0">
      <selection sqref="A1:H1"/>
    </sheetView>
  </sheetViews>
  <sheetFormatPr baseColWidth="10" defaultColWidth="11.453125" defaultRowHeight="12.5" x14ac:dyDescent="0.25"/>
  <cols>
    <col min="1" max="8" width="20.7265625" style="1" customWidth="1"/>
    <col min="9" max="16384" width="11.453125" style="1"/>
  </cols>
  <sheetData>
    <row r="1" spans="1:8" ht="24" customHeight="1" x14ac:dyDescent="0.25">
      <c r="A1" s="356" t="s">
        <v>0</v>
      </c>
      <c r="B1" s="356"/>
      <c r="C1" s="356"/>
      <c r="D1" s="356"/>
      <c r="E1" s="356"/>
      <c r="F1" s="356"/>
      <c r="G1" s="356"/>
      <c r="H1" s="356"/>
    </row>
    <row r="2" spans="1:8" ht="15" customHeight="1" x14ac:dyDescent="0.25">
      <c r="A2" s="344" t="s">
        <v>329</v>
      </c>
      <c r="B2" s="344"/>
      <c r="C2" s="344"/>
      <c r="D2" s="344"/>
      <c r="E2" s="344"/>
      <c r="F2" s="344"/>
      <c r="G2" s="344"/>
      <c r="H2" s="344"/>
    </row>
    <row r="3" spans="1:8" ht="12.75" customHeight="1" x14ac:dyDescent="0.25">
      <c r="A3" s="342" t="s">
        <v>264</v>
      </c>
      <c r="B3" s="155" t="s">
        <v>194</v>
      </c>
      <c r="C3" s="169" t="s">
        <v>196</v>
      </c>
      <c r="D3" s="157" t="s">
        <v>197</v>
      </c>
      <c r="E3" s="155" t="s">
        <v>198</v>
      </c>
      <c r="F3" s="156" t="s">
        <v>265</v>
      </c>
      <c r="G3" s="156" t="s">
        <v>266</v>
      </c>
      <c r="H3" s="156" t="s">
        <v>180</v>
      </c>
    </row>
    <row r="4" spans="1:8" ht="12.75" customHeight="1" x14ac:dyDescent="0.25">
      <c r="A4" s="348"/>
      <c r="B4" s="339" t="s">
        <v>15</v>
      </c>
      <c r="C4" s="359"/>
      <c r="D4" s="359"/>
      <c r="E4" s="359"/>
      <c r="F4" s="359"/>
      <c r="G4" s="360"/>
      <c r="H4" s="162" t="s">
        <v>171</v>
      </c>
    </row>
    <row r="5" spans="1:8" ht="12.75" customHeight="1" x14ac:dyDescent="0.25">
      <c r="A5" s="49" t="s">
        <v>14</v>
      </c>
      <c r="B5" s="158">
        <v>48.1</v>
      </c>
      <c r="C5" s="159">
        <v>19</v>
      </c>
      <c r="D5" s="158">
        <v>13.9</v>
      </c>
      <c r="E5" s="160">
        <v>8.1</v>
      </c>
      <c r="F5" s="67">
        <v>7.2</v>
      </c>
      <c r="G5" s="67">
        <v>3.8</v>
      </c>
      <c r="H5" s="215">
        <v>3851</v>
      </c>
    </row>
    <row r="6" spans="1:8" x14ac:dyDescent="0.25">
      <c r="A6" s="288" t="s">
        <v>173</v>
      </c>
      <c r="B6" s="56">
        <v>48.8</v>
      </c>
      <c r="C6" s="69">
        <v>20.399999999999999</v>
      </c>
      <c r="D6" s="56">
        <v>14.7</v>
      </c>
      <c r="E6" s="70">
        <v>7.2</v>
      </c>
      <c r="F6" s="70">
        <v>5.7</v>
      </c>
      <c r="G6" s="70">
        <v>3.2</v>
      </c>
      <c r="H6" s="289">
        <v>1640</v>
      </c>
    </row>
    <row r="7" spans="1:8" x14ac:dyDescent="0.25">
      <c r="A7" s="191" t="s">
        <v>243</v>
      </c>
      <c r="B7" s="171">
        <v>47.5</v>
      </c>
      <c r="C7" s="172">
        <v>17.899999999999999</v>
      </c>
      <c r="D7" s="171">
        <v>13.3</v>
      </c>
      <c r="E7" s="172">
        <v>8.8000000000000007</v>
      </c>
      <c r="F7" s="175">
        <v>8.3000000000000007</v>
      </c>
      <c r="G7" s="175">
        <v>4.3</v>
      </c>
      <c r="H7" s="216">
        <v>2211</v>
      </c>
    </row>
    <row r="8" spans="1:8" ht="25.5" customHeight="1" x14ac:dyDescent="0.25">
      <c r="A8" s="357" t="s">
        <v>267</v>
      </c>
      <c r="B8" s="358"/>
      <c r="C8" s="358"/>
      <c r="D8" s="358"/>
      <c r="E8" s="358"/>
      <c r="F8" s="358"/>
      <c r="G8" s="358"/>
      <c r="H8" s="358"/>
    </row>
    <row r="9" spans="1:8" ht="14.5" customHeight="1" x14ac:dyDescent="0.25">
      <c r="A9" s="338" t="s">
        <v>335</v>
      </c>
      <c r="B9" s="338"/>
      <c r="C9" s="338"/>
      <c r="D9" s="338"/>
      <c r="E9" s="338"/>
      <c r="F9" s="338"/>
      <c r="G9" s="338"/>
      <c r="H9" s="338"/>
    </row>
  </sheetData>
  <mergeCells count="6">
    <mergeCell ref="A1:H1"/>
    <mergeCell ref="A9:H9"/>
    <mergeCell ref="A2:H2"/>
    <mergeCell ref="A3:A4"/>
    <mergeCell ref="A8:H8"/>
    <mergeCell ref="B4:G4"/>
  </mergeCells>
  <hyperlinks>
    <hyperlink ref="A1" location="Inhalt!A1" display="Zurück zum Inhalt"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2"/>
  <sheetViews>
    <sheetView showGridLines="0" zoomScaleNormal="100" workbookViewId="0">
      <selection sqref="A1:G1"/>
    </sheetView>
  </sheetViews>
  <sheetFormatPr baseColWidth="10" defaultColWidth="11.453125" defaultRowHeight="14.5" x14ac:dyDescent="0.35"/>
  <cols>
    <col min="1" max="1" width="36.453125" style="144" customWidth="1"/>
    <col min="2" max="7" width="11.7265625" style="144" customWidth="1"/>
    <col min="8" max="16384" width="11.453125" style="144"/>
  </cols>
  <sheetData>
    <row r="1" spans="1:7" ht="24" customHeight="1" x14ac:dyDescent="0.35">
      <c r="A1" s="356" t="s">
        <v>0</v>
      </c>
      <c r="B1" s="356"/>
      <c r="C1" s="356"/>
      <c r="D1" s="356"/>
      <c r="E1" s="356"/>
      <c r="F1" s="356"/>
      <c r="G1" s="356"/>
    </row>
    <row r="2" spans="1:7" ht="30" customHeight="1" x14ac:dyDescent="0.35">
      <c r="A2" s="361" t="s">
        <v>290</v>
      </c>
      <c r="B2" s="362"/>
      <c r="C2" s="362"/>
      <c r="D2" s="362"/>
      <c r="E2" s="362"/>
      <c r="F2" s="362"/>
      <c r="G2" s="362"/>
    </row>
    <row r="3" spans="1:7" ht="51" customHeight="1" x14ac:dyDescent="0.35">
      <c r="A3" s="364" t="s">
        <v>281</v>
      </c>
      <c r="B3" s="366" t="s">
        <v>325</v>
      </c>
      <c r="C3" s="367"/>
      <c r="D3" s="366" t="s">
        <v>326</v>
      </c>
      <c r="E3" s="367"/>
      <c r="F3" s="366" t="s">
        <v>338</v>
      </c>
      <c r="G3" s="368"/>
    </row>
    <row r="4" spans="1:7" ht="25.5" customHeight="1" x14ac:dyDescent="0.35">
      <c r="A4" s="365"/>
      <c r="B4" s="224" t="s">
        <v>283</v>
      </c>
      <c r="C4" s="224" t="s">
        <v>336</v>
      </c>
      <c r="D4" s="224" t="s">
        <v>283</v>
      </c>
      <c r="E4" s="224" t="s">
        <v>336</v>
      </c>
      <c r="F4" s="226" t="s">
        <v>283</v>
      </c>
      <c r="G4" s="226" t="s">
        <v>336</v>
      </c>
    </row>
    <row r="5" spans="1:7" x14ac:dyDescent="0.35">
      <c r="A5" s="180" t="s">
        <v>14</v>
      </c>
      <c r="B5" s="244">
        <v>25.7</v>
      </c>
      <c r="C5" s="245">
        <v>7.8</v>
      </c>
      <c r="D5" s="244">
        <v>19.100000000000001</v>
      </c>
      <c r="E5" s="245">
        <v>11.1</v>
      </c>
      <c r="F5" s="244">
        <v>21.3</v>
      </c>
      <c r="G5" s="245">
        <v>11.6</v>
      </c>
    </row>
    <row r="6" spans="1:7" ht="12.75" customHeight="1" x14ac:dyDescent="0.35">
      <c r="A6" s="179"/>
      <c r="B6" s="370" t="s">
        <v>151</v>
      </c>
      <c r="C6" s="370"/>
      <c r="D6" s="370"/>
      <c r="E6" s="370"/>
      <c r="F6" s="370"/>
      <c r="G6" s="370"/>
    </row>
    <row r="7" spans="1:7" ht="12.75" customHeight="1" x14ac:dyDescent="0.35">
      <c r="A7" s="180" t="s">
        <v>152</v>
      </c>
      <c r="B7" s="244">
        <v>26.3</v>
      </c>
      <c r="C7" s="245">
        <v>7.4</v>
      </c>
      <c r="D7" s="244">
        <v>21.1</v>
      </c>
      <c r="E7" s="245">
        <v>10.3</v>
      </c>
      <c r="F7" s="244">
        <v>24.1</v>
      </c>
      <c r="G7" s="245">
        <v>10.199999999999999</v>
      </c>
    </row>
    <row r="8" spans="1:7" ht="12.75" customHeight="1" x14ac:dyDescent="0.35">
      <c r="A8" s="181" t="s">
        <v>153</v>
      </c>
      <c r="B8" s="246">
        <v>25.8</v>
      </c>
      <c r="C8" s="247">
        <v>7.8</v>
      </c>
      <c r="D8" s="246">
        <v>19.899999999999999</v>
      </c>
      <c r="E8" s="247">
        <v>10.7</v>
      </c>
      <c r="F8" s="246">
        <v>23.2</v>
      </c>
      <c r="G8" s="247">
        <v>10.8</v>
      </c>
    </row>
    <row r="9" spans="1:7" ht="12.75" customHeight="1" x14ac:dyDescent="0.35">
      <c r="A9" s="180" t="s">
        <v>154</v>
      </c>
      <c r="B9" s="244">
        <v>25.9</v>
      </c>
      <c r="C9" s="245">
        <v>7.3</v>
      </c>
      <c r="D9" s="244">
        <v>19.5</v>
      </c>
      <c r="E9" s="245">
        <v>11.1</v>
      </c>
      <c r="F9" s="244">
        <v>22.2</v>
      </c>
      <c r="G9" s="245">
        <v>11.1</v>
      </c>
    </row>
    <row r="10" spans="1:7" ht="12.75" customHeight="1" x14ac:dyDescent="0.35">
      <c r="A10" s="181" t="s">
        <v>155</v>
      </c>
      <c r="B10" s="246">
        <v>24.9</v>
      </c>
      <c r="C10" s="247">
        <v>9</v>
      </c>
      <c r="D10" s="246">
        <v>18.2</v>
      </c>
      <c r="E10" s="247">
        <v>11.9</v>
      </c>
      <c r="F10" s="246">
        <v>19.399999999999999</v>
      </c>
      <c r="G10" s="247">
        <v>12.8</v>
      </c>
    </row>
    <row r="11" spans="1:7" ht="12.75" customHeight="1" x14ac:dyDescent="0.35">
      <c r="A11" s="180" t="s">
        <v>156</v>
      </c>
      <c r="B11" s="244">
        <v>25.1</v>
      </c>
      <c r="C11" s="245">
        <v>7.5</v>
      </c>
      <c r="D11" s="244">
        <v>16.100000000000001</v>
      </c>
      <c r="E11" s="245">
        <v>10.7</v>
      </c>
      <c r="F11" s="244">
        <v>17.100000000000001</v>
      </c>
      <c r="G11" s="245">
        <v>11.8</v>
      </c>
    </row>
    <row r="12" spans="1:7" ht="12.75" customHeight="1" x14ac:dyDescent="0.35">
      <c r="A12" s="179"/>
      <c r="B12" s="370" t="s">
        <v>42</v>
      </c>
      <c r="C12" s="370"/>
      <c r="D12" s="370"/>
      <c r="E12" s="370"/>
      <c r="F12" s="370"/>
      <c r="G12" s="370"/>
    </row>
    <row r="13" spans="1:7" ht="12.75" customHeight="1" x14ac:dyDescent="0.35">
      <c r="A13" s="180" t="s">
        <v>43</v>
      </c>
      <c r="B13" s="244">
        <v>25.6</v>
      </c>
      <c r="C13" s="245">
        <v>8.1</v>
      </c>
      <c r="D13" s="244">
        <v>19.3</v>
      </c>
      <c r="E13" s="245">
        <v>11.2</v>
      </c>
      <c r="F13" s="244">
        <v>22.2</v>
      </c>
      <c r="G13" s="245">
        <v>11.2</v>
      </c>
    </row>
    <row r="14" spans="1:7" ht="12.75" customHeight="1" x14ac:dyDescent="0.35">
      <c r="A14" s="181" t="s">
        <v>44</v>
      </c>
      <c r="B14" s="246">
        <v>25.7</v>
      </c>
      <c r="C14" s="247">
        <v>7.6</v>
      </c>
      <c r="D14" s="246">
        <v>18.600000000000001</v>
      </c>
      <c r="E14" s="247">
        <v>10.9</v>
      </c>
      <c r="F14" s="246">
        <v>20.3</v>
      </c>
      <c r="G14" s="247">
        <v>11.9</v>
      </c>
    </row>
    <row r="15" spans="1:7" ht="12.75" customHeight="1" x14ac:dyDescent="0.35">
      <c r="A15" s="179"/>
      <c r="B15" s="370" t="s">
        <v>279</v>
      </c>
      <c r="C15" s="370"/>
      <c r="D15" s="370"/>
      <c r="E15" s="370"/>
      <c r="F15" s="370"/>
      <c r="G15" s="370"/>
    </row>
    <row r="16" spans="1:7" ht="12.75" customHeight="1" x14ac:dyDescent="0.35">
      <c r="A16" s="180" t="s">
        <v>223</v>
      </c>
      <c r="B16" s="244">
        <v>22.4</v>
      </c>
      <c r="C16" s="245">
        <v>7.1</v>
      </c>
      <c r="D16" s="244">
        <v>19.100000000000001</v>
      </c>
      <c r="E16" s="245">
        <v>8.4</v>
      </c>
      <c r="F16" s="244">
        <v>23.6</v>
      </c>
      <c r="G16" s="245">
        <v>7.4</v>
      </c>
    </row>
    <row r="17" spans="1:7" ht="12.75" customHeight="1" x14ac:dyDescent="0.35">
      <c r="A17" s="181" t="s">
        <v>224</v>
      </c>
      <c r="B17" s="246">
        <v>27.1</v>
      </c>
      <c r="C17" s="247">
        <v>6.6</v>
      </c>
      <c r="D17" s="246">
        <v>20.3</v>
      </c>
      <c r="E17" s="247">
        <v>11</v>
      </c>
      <c r="F17" s="246">
        <v>22.7</v>
      </c>
      <c r="G17" s="247">
        <v>11.2</v>
      </c>
    </row>
    <row r="18" spans="1:7" ht="12.75" customHeight="1" x14ac:dyDescent="0.35">
      <c r="A18" s="180" t="s">
        <v>225</v>
      </c>
      <c r="B18" s="244">
        <v>25.2</v>
      </c>
      <c r="C18" s="245">
        <v>8.3000000000000007</v>
      </c>
      <c r="D18" s="244">
        <v>18.3</v>
      </c>
      <c r="E18" s="245">
        <v>11.2</v>
      </c>
      <c r="F18" s="244">
        <v>20</v>
      </c>
      <c r="G18" s="245">
        <v>12.2</v>
      </c>
    </row>
    <row r="19" spans="1:7" ht="12.75" customHeight="1" x14ac:dyDescent="0.35">
      <c r="A19" s="179"/>
      <c r="B19" s="370" t="s">
        <v>280</v>
      </c>
      <c r="C19" s="370"/>
      <c r="D19" s="370"/>
      <c r="E19" s="370"/>
      <c r="F19" s="370"/>
      <c r="G19" s="370"/>
    </row>
    <row r="20" spans="1:7" ht="12.75" customHeight="1" x14ac:dyDescent="0.35">
      <c r="A20" s="227" t="s">
        <v>258</v>
      </c>
      <c r="B20" s="248">
        <v>26.1</v>
      </c>
      <c r="C20" s="245">
        <v>7.3</v>
      </c>
      <c r="D20" s="248">
        <v>18.7</v>
      </c>
      <c r="E20" s="245">
        <v>11.1</v>
      </c>
      <c r="F20" s="248">
        <v>21</v>
      </c>
      <c r="G20" s="245">
        <v>11.8</v>
      </c>
    </row>
    <row r="21" spans="1:7" ht="12.75" customHeight="1" x14ac:dyDescent="0.35">
      <c r="A21" s="228" t="s">
        <v>259</v>
      </c>
      <c r="B21" s="249">
        <v>24.6</v>
      </c>
      <c r="C21" s="247">
        <v>8.6999999999999993</v>
      </c>
      <c r="D21" s="249">
        <v>19.8</v>
      </c>
      <c r="E21" s="247">
        <v>10.8</v>
      </c>
      <c r="F21" s="249">
        <v>22.1</v>
      </c>
      <c r="G21" s="247">
        <v>11</v>
      </c>
    </row>
    <row r="22" spans="1:7" ht="12.75" customHeight="1" x14ac:dyDescent="0.35">
      <c r="A22" s="179"/>
      <c r="B22" s="370" t="s">
        <v>212</v>
      </c>
      <c r="C22" s="370"/>
      <c r="D22" s="370"/>
      <c r="E22" s="370"/>
      <c r="F22" s="370"/>
      <c r="G22" s="370"/>
    </row>
    <row r="23" spans="1:7" ht="12.75" customHeight="1" x14ac:dyDescent="0.35">
      <c r="A23" s="229" t="s">
        <v>334</v>
      </c>
      <c r="B23" s="244">
        <v>26.1</v>
      </c>
      <c r="C23" s="244">
        <v>7.6</v>
      </c>
      <c r="D23" s="244">
        <v>19</v>
      </c>
      <c r="E23" s="244">
        <v>11.2</v>
      </c>
      <c r="F23" s="244">
        <v>21.4</v>
      </c>
      <c r="G23" s="250">
        <v>11.8</v>
      </c>
    </row>
    <row r="24" spans="1:7" ht="12.75" customHeight="1" x14ac:dyDescent="0.35">
      <c r="A24" s="181" t="s">
        <v>284</v>
      </c>
      <c r="B24" s="249">
        <v>26</v>
      </c>
      <c r="C24" s="249">
        <v>7.2</v>
      </c>
      <c r="D24" s="249">
        <v>19</v>
      </c>
      <c r="E24" s="249">
        <v>11.2</v>
      </c>
      <c r="F24" s="249">
        <v>21.5</v>
      </c>
      <c r="G24" s="247">
        <v>11.9</v>
      </c>
    </row>
    <row r="25" spans="1:7" ht="12.75" customHeight="1" x14ac:dyDescent="0.35">
      <c r="A25" s="229" t="s">
        <v>285</v>
      </c>
      <c r="B25" s="244">
        <v>26.2</v>
      </c>
      <c r="C25" s="244">
        <v>7.2</v>
      </c>
      <c r="D25" s="244">
        <v>19.2</v>
      </c>
      <c r="E25" s="244">
        <v>10.6</v>
      </c>
      <c r="F25" s="244">
        <v>20.7</v>
      </c>
      <c r="G25" s="250">
        <v>11.2</v>
      </c>
    </row>
    <row r="26" spans="1:7" x14ac:dyDescent="0.35">
      <c r="A26" s="182" t="s">
        <v>211</v>
      </c>
      <c r="B26" s="249">
        <v>24.7</v>
      </c>
      <c r="C26" s="249">
        <v>7.8</v>
      </c>
      <c r="D26" s="249">
        <v>20</v>
      </c>
      <c r="E26" s="249">
        <v>10</v>
      </c>
      <c r="F26" s="249">
        <v>22.3</v>
      </c>
      <c r="G26" s="247">
        <v>10.1</v>
      </c>
    </row>
    <row r="27" spans="1:7" ht="25.5" customHeight="1" x14ac:dyDescent="0.35">
      <c r="A27" s="371" t="s">
        <v>337</v>
      </c>
      <c r="B27" s="371"/>
      <c r="C27" s="371"/>
      <c r="D27" s="371"/>
      <c r="E27" s="371"/>
      <c r="F27" s="371"/>
      <c r="G27" s="371"/>
    </row>
    <row r="28" spans="1:7" ht="25.5" customHeight="1" x14ac:dyDescent="0.35">
      <c r="A28" s="363" t="s">
        <v>286</v>
      </c>
      <c r="B28" s="363"/>
      <c r="C28" s="363"/>
      <c r="D28" s="363"/>
      <c r="E28" s="363"/>
      <c r="F28" s="363"/>
      <c r="G28" s="363"/>
    </row>
    <row r="29" spans="1:7" ht="38.25" customHeight="1" x14ac:dyDescent="0.35">
      <c r="A29" s="363" t="s">
        <v>278</v>
      </c>
      <c r="B29" s="363"/>
      <c r="C29" s="363"/>
      <c r="D29" s="363"/>
      <c r="E29" s="363"/>
      <c r="F29" s="363"/>
      <c r="G29" s="363"/>
    </row>
    <row r="30" spans="1:7" ht="25.5" customHeight="1" x14ac:dyDescent="0.35">
      <c r="A30" s="363" t="s">
        <v>287</v>
      </c>
      <c r="B30" s="363"/>
      <c r="C30" s="363"/>
      <c r="D30" s="363"/>
      <c r="E30" s="363"/>
      <c r="F30" s="363"/>
      <c r="G30" s="363"/>
    </row>
    <row r="31" spans="1:7" ht="12.75" customHeight="1" x14ac:dyDescent="0.35">
      <c r="A31" s="369" t="s">
        <v>288</v>
      </c>
      <c r="B31" s="369"/>
      <c r="C31" s="369"/>
      <c r="D31" s="369"/>
      <c r="E31" s="369"/>
      <c r="F31" s="369"/>
      <c r="G31" s="369"/>
    </row>
    <row r="32" spans="1:7" ht="12.75" customHeight="1" x14ac:dyDescent="0.35">
      <c r="A32" s="369" t="s">
        <v>289</v>
      </c>
      <c r="B32" s="369"/>
      <c r="C32" s="369"/>
      <c r="D32" s="369"/>
      <c r="E32" s="369"/>
      <c r="F32" s="369"/>
      <c r="G32" s="369"/>
    </row>
  </sheetData>
  <mergeCells count="17">
    <mergeCell ref="A32:G32"/>
    <mergeCell ref="B6:G6"/>
    <mergeCell ref="B12:G12"/>
    <mergeCell ref="B15:G15"/>
    <mergeCell ref="B19:G19"/>
    <mergeCell ref="B22:G22"/>
    <mergeCell ref="A31:G31"/>
    <mergeCell ref="A27:G27"/>
    <mergeCell ref="A1:G1"/>
    <mergeCell ref="A2:G2"/>
    <mergeCell ref="A29:G29"/>
    <mergeCell ref="A30:G30"/>
    <mergeCell ref="A3:A4"/>
    <mergeCell ref="B3:C3"/>
    <mergeCell ref="D3:E3"/>
    <mergeCell ref="F3:G3"/>
    <mergeCell ref="A28:G28"/>
  </mergeCells>
  <hyperlinks>
    <hyperlink ref="A1" location="Inhalt!A1" display="Zurück zum Inhalt"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
  <sheetViews>
    <sheetView showGridLines="0" zoomScaleNormal="100" workbookViewId="0">
      <selection sqref="A1:G1"/>
    </sheetView>
  </sheetViews>
  <sheetFormatPr baseColWidth="10" defaultRowHeight="12.5" x14ac:dyDescent="0.25"/>
  <cols>
    <col min="1" max="1" width="20.7265625" customWidth="1"/>
    <col min="2" max="7" width="12.7265625" customWidth="1"/>
    <col min="8" max="8" width="28.1796875" customWidth="1"/>
  </cols>
  <sheetData>
    <row r="1" spans="1:8" ht="24" customHeight="1" x14ac:dyDescent="0.25">
      <c r="A1" s="337" t="s">
        <v>0</v>
      </c>
      <c r="B1" s="337"/>
      <c r="C1" s="337"/>
      <c r="D1" s="337"/>
      <c r="E1" s="337"/>
      <c r="F1" s="337"/>
      <c r="G1" s="337"/>
    </row>
    <row r="2" spans="1:8" ht="30" customHeight="1" x14ac:dyDescent="0.25">
      <c r="A2" s="344" t="s">
        <v>352</v>
      </c>
      <c r="B2" s="344"/>
      <c r="C2" s="344"/>
      <c r="D2" s="344"/>
      <c r="E2" s="344"/>
      <c r="F2" s="344"/>
      <c r="G2" s="344"/>
      <c r="H2" s="197"/>
    </row>
    <row r="3" spans="1:8" ht="25.5" customHeight="1" x14ac:dyDescent="0.25">
      <c r="A3" s="341" t="s">
        <v>244</v>
      </c>
      <c r="B3" s="155" t="s">
        <v>194</v>
      </c>
      <c r="C3" s="156" t="s">
        <v>195</v>
      </c>
      <c r="D3" s="169" t="s">
        <v>196</v>
      </c>
      <c r="E3" s="157" t="s">
        <v>197</v>
      </c>
      <c r="F3" s="155" t="s">
        <v>198</v>
      </c>
      <c r="G3" s="156" t="s">
        <v>180</v>
      </c>
    </row>
    <row r="4" spans="1:8" ht="12.75" customHeight="1" x14ac:dyDescent="0.25">
      <c r="A4" s="342"/>
      <c r="B4" s="339" t="s">
        <v>15</v>
      </c>
      <c r="C4" s="340"/>
      <c r="D4" s="340"/>
      <c r="E4" s="340"/>
      <c r="F4" s="340"/>
      <c r="G4" s="162" t="s">
        <v>171</v>
      </c>
    </row>
    <row r="5" spans="1:8" ht="12.75" customHeight="1" x14ac:dyDescent="0.25">
      <c r="A5" s="49" t="s">
        <v>14</v>
      </c>
      <c r="B5" s="158">
        <v>0.5</v>
      </c>
      <c r="C5" s="159">
        <v>1.5</v>
      </c>
      <c r="D5" s="159">
        <v>10.1</v>
      </c>
      <c r="E5" s="158">
        <v>34.6</v>
      </c>
      <c r="F5" s="160">
        <v>53.3</v>
      </c>
      <c r="G5" s="215">
        <v>1828</v>
      </c>
    </row>
    <row r="6" spans="1:8" ht="12.75" customHeight="1" x14ac:dyDescent="0.25">
      <c r="A6" s="288" t="s">
        <v>173</v>
      </c>
      <c r="B6" s="56">
        <v>0.4</v>
      </c>
      <c r="C6" s="69">
        <v>2</v>
      </c>
      <c r="D6" s="69">
        <v>9.9</v>
      </c>
      <c r="E6" s="56">
        <v>35.299999999999997</v>
      </c>
      <c r="F6" s="70">
        <v>52.4</v>
      </c>
      <c r="G6" s="289">
        <v>847</v>
      </c>
    </row>
    <row r="7" spans="1:8" ht="12.75" customHeight="1" x14ac:dyDescent="0.25">
      <c r="A7" s="191" t="s">
        <v>243</v>
      </c>
      <c r="B7" s="171">
        <v>0.6</v>
      </c>
      <c r="C7" s="172">
        <v>1.1000000000000001</v>
      </c>
      <c r="D7" s="172">
        <v>10.3</v>
      </c>
      <c r="E7" s="171">
        <v>34.200000000000003</v>
      </c>
      <c r="F7" s="172">
        <v>53.8</v>
      </c>
      <c r="G7" s="216">
        <v>897</v>
      </c>
    </row>
    <row r="8" spans="1:8" ht="24" customHeight="1" x14ac:dyDescent="0.25">
      <c r="A8" s="373" t="s">
        <v>238</v>
      </c>
      <c r="B8" s="373"/>
      <c r="C8" s="373"/>
      <c r="D8" s="373"/>
      <c r="E8" s="373"/>
      <c r="F8" s="373"/>
      <c r="G8" s="373"/>
      <c r="H8" s="161"/>
    </row>
    <row r="9" spans="1:8" x14ac:dyDescent="0.25">
      <c r="A9" s="372" t="s">
        <v>200</v>
      </c>
      <c r="B9" s="372"/>
      <c r="C9" s="372"/>
      <c r="D9" s="372"/>
      <c r="E9" s="372"/>
      <c r="F9" s="372"/>
      <c r="G9" s="372"/>
    </row>
    <row r="10" spans="1:8" x14ac:dyDescent="0.25">
      <c r="A10" s="372" t="s">
        <v>335</v>
      </c>
      <c r="B10" s="372"/>
      <c r="C10" s="372"/>
      <c r="D10" s="372"/>
      <c r="E10" s="372"/>
      <c r="F10" s="372"/>
      <c r="G10" s="372"/>
    </row>
  </sheetData>
  <mergeCells count="7">
    <mergeCell ref="A2:G2"/>
    <mergeCell ref="A1:G1"/>
    <mergeCell ref="A10:G10"/>
    <mergeCell ref="A9:G9"/>
    <mergeCell ref="A3:A4"/>
    <mergeCell ref="B4:F4"/>
    <mergeCell ref="A8:G8"/>
  </mergeCells>
  <hyperlinks>
    <hyperlink ref="A1:C1" location="Inhalt!A1" display="Zurück zum Inhalt"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8"/>
  <sheetViews>
    <sheetView showGridLines="0" zoomScaleNormal="100" workbookViewId="0">
      <selection sqref="A1:D1"/>
    </sheetView>
  </sheetViews>
  <sheetFormatPr baseColWidth="10" defaultRowHeight="12.5" x14ac:dyDescent="0.25"/>
  <cols>
    <col min="1" max="1" width="36.7265625" customWidth="1"/>
    <col min="2" max="4" width="15.7265625" customWidth="1"/>
  </cols>
  <sheetData>
    <row r="1" spans="1:4" ht="24" customHeight="1" x14ac:dyDescent="0.25">
      <c r="A1" s="337" t="s">
        <v>0</v>
      </c>
      <c r="B1" s="337"/>
      <c r="C1" s="337"/>
      <c r="D1" s="337"/>
    </row>
    <row r="2" spans="1:4" ht="30" customHeight="1" x14ac:dyDescent="0.25">
      <c r="A2" s="374" t="s">
        <v>316</v>
      </c>
      <c r="B2" s="374"/>
      <c r="C2" s="374"/>
      <c r="D2" s="374"/>
    </row>
    <row r="3" spans="1:4" ht="25.5" customHeight="1" x14ac:dyDescent="0.25">
      <c r="A3" s="378" t="s">
        <v>291</v>
      </c>
      <c r="B3" s="192" t="s">
        <v>214</v>
      </c>
      <c r="C3" s="230" t="s">
        <v>327</v>
      </c>
      <c r="D3" s="225" t="s">
        <v>215</v>
      </c>
    </row>
    <row r="4" spans="1:4" ht="12.75" customHeight="1" x14ac:dyDescent="0.25">
      <c r="A4" s="379"/>
      <c r="B4" s="380" t="s">
        <v>15</v>
      </c>
      <c r="C4" s="381"/>
      <c r="D4" s="382"/>
    </row>
    <row r="5" spans="1:4" x14ac:dyDescent="0.25">
      <c r="A5" s="176" t="s">
        <v>14</v>
      </c>
      <c r="B5" s="305">
        <v>47</v>
      </c>
      <c r="C5" s="306">
        <v>32</v>
      </c>
      <c r="D5" s="307">
        <v>88</v>
      </c>
    </row>
    <row r="6" spans="1:4" ht="12.75" customHeight="1" x14ac:dyDescent="0.25">
      <c r="A6" s="193"/>
      <c r="B6" s="375" t="s">
        <v>216</v>
      </c>
      <c r="C6" s="375"/>
      <c r="D6" s="376"/>
    </row>
    <row r="7" spans="1:4" ht="12.75" customHeight="1" x14ac:dyDescent="0.25">
      <c r="A7" s="176" t="s">
        <v>217</v>
      </c>
      <c r="B7" s="305">
        <v>57</v>
      </c>
      <c r="C7" s="306">
        <v>36</v>
      </c>
      <c r="D7" s="306">
        <v>89</v>
      </c>
    </row>
    <row r="8" spans="1:4" ht="12.75" customHeight="1" x14ac:dyDescent="0.25">
      <c r="A8" s="177" t="s">
        <v>218</v>
      </c>
      <c r="B8" s="308">
        <v>43</v>
      </c>
      <c r="C8" s="309">
        <v>30</v>
      </c>
      <c r="D8" s="309">
        <v>87</v>
      </c>
    </row>
    <row r="9" spans="1:4" ht="12.75" customHeight="1" x14ac:dyDescent="0.25">
      <c r="A9" s="176" t="s">
        <v>219</v>
      </c>
      <c r="B9" s="305">
        <v>41</v>
      </c>
      <c r="C9" s="306">
        <v>34</v>
      </c>
      <c r="D9" s="306">
        <v>85</v>
      </c>
    </row>
    <row r="10" spans="1:4" ht="12.75" customHeight="1" x14ac:dyDescent="0.25">
      <c r="A10" s="177" t="s">
        <v>220</v>
      </c>
      <c r="B10" s="310">
        <v>47</v>
      </c>
      <c r="C10" s="310">
        <v>33</v>
      </c>
      <c r="D10" s="310">
        <v>89</v>
      </c>
    </row>
    <row r="11" spans="1:4" ht="12.75" customHeight="1" x14ac:dyDescent="0.25">
      <c r="A11" s="176" t="s">
        <v>221</v>
      </c>
      <c r="B11" s="305">
        <v>48</v>
      </c>
      <c r="C11" s="306">
        <v>28</v>
      </c>
      <c r="D11" s="306">
        <v>88</v>
      </c>
    </row>
    <row r="12" spans="1:4" ht="12.75" customHeight="1" x14ac:dyDescent="0.25">
      <c r="A12" s="177" t="s">
        <v>222</v>
      </c>
      <c r="B12" s="310">
        <v>43</v>
      </c>
      <c r="C12" s="310">
        <v>30</v>
      </c>
      <c r="D12" s="311">
        <v>88</v>
      </c>
    </row>
    <row r="13" spans="1:4" ht="12.75" customHeight="1" x14ac:dyDescent="0.25">
      <c r="A13" s="193"/>
      <c r="B13" s="375" t="s">
        <v>42</v>
      </c>
      <c r="C13" s="375"/>
      <c r="D13" s="376"/>
    </row>
    <row r="14" spans="1:4" ht="12.75" customHeight="1" x14ac:dyDescent="0.25">
      <c r="A14" s="145" t="s">
        <v>43</v>
      </c>
      <c r="B14" s="318">
        <v>35</v>
      </c>
      <c r="C14" s="318">
        <v>27</v>
      </c>
      <c r="D14" s="318">
        <v>90</v>
      </c>
    </row>
    <row r="15" spans="1:4" ht="12.75" customHeight="1" x14ac:dyDescent="0.25">
      <c r="A15" s="146" t="s">
        <v>44</v>
      </c>
      <c r="B15" s="319">
        <v>59</v>
      </c>
      <c r="C15" s="319">
        <v>37</v>
      </c>
      <c r="D15" s="319">
        <v>85</v>
      </c>
    </row>
    <row r="16" spans="1:4" ht="12.75" customHeight="1" x14ac:dyDescent="0.25">
      <c r="A16" s="193"/>
      <c r="B16" s="375" t="s">
        <v>292</v>
      </c>
      <c r="C16" s="375"/>
      <c r="D16" s="375"/>
    </row>
    <row r="17" spans="1:4" ht="12.75" customHeight="1" x14ac:dyDescent="0.25">
      <c r="A17" s="145" t="s">
        <v>223</v>
      </c>
      <c r="B17" s="318">
        <v>34</v>
      </c>
      <c r="C17" s="318">
        <v>13</v>
      </c>
      <c r="D17" s="318">
        <v>76</v>
      </c>
    </row>
    <row r="18" spans="1:4" ht="12.75" customHeight="1" x14ac:dyDescent="0.25">
      <c r="A18" s="146" t="s">
        <v>224</v>
      </c>
      <c r="B18" s="319">
        <v>42</v>
      </c>
      <c r="C18" s="319">
        <v>27</v>
      </c>
      <c r="D18" s="319">
        <v>84</v>
      </c>
    </row>
    <row r="19" spans="1:4" ht="12.75" customHeight="1" x14ac:dyDescent="0.25">
      <c r="A19" s="145" t="s">
        <v>225</v>
      </c>
      <c r="B19" s="318">
        <v>52</v>
      </c>
      <c r="C19" s="318">
        <v>39</v>
      </c>
      <c r="D19" s="318">
        <v>93</v>
      </c>
    </row>
    <row r="20" spans="1:4" ht="12.75" customHeight="1" x14ac:dyDescent="0.25">
      <c r="A20" s="193"/>
      <c r="B20" s="375" t="s">
        <v>229</v>
      </c>
      <c r="C20" s="375"/>
      <c r="D20" s="375"/>
    </row>
    <row r="21" spans="1:4" ht="12.75" customHeight="1" x14ac:dyDescent="0.25">
      <c r="A21" s="145" t="s">
        <v>334</v>
      </c>
      <c r="B21" s="312">
        <v>44</v>
      </c>
      <c r="C21" s="313">
        <v>34</v>
      </c>
      <c r="D21" s="314">
        <v>88</v>
      </c>
    </row>
    <row r="22" spans="1:4" ht="12.75" customHeight="1" x14ac:dyDescent="0.25">
      <c r="A22" s="208" t="s">
        <v>284</v>
      </c>
      <c r="B22" s="315">
        <v>44</v>
      </c>
      <c r="C22" s="316">
        <v>34</v>
      </c>
      <c r="D22" s="309">
        <v>89</v>
      </c>
    </row>
    <row r="23" spans="1:4" ht="12.75" customHeight="1" x14ac:dyDescent="0.25">
      <c r="A23" s="145" t="s">
        <v>285</v>
      </c>
      <c r="B23" s="317">
        <v>41</v>
      </c>
      <c r="C23" s="317">
        <v>38</v>
      </c>
      <c r="D23" s="317">
        <v>85</v>
      </c>
    </row>
    <row r="24" spans="1:4" x14ac:dyDescent="0.25">
      <c r="A24" s="178" t="s">
        <v>211</v>
      </c>
      <c r="B24" s="311">
        <v>56</v>
      </c>
      <c r="C24" s="311">
        <v>27</v>
      </c>
      <c r="D24" s="311">
        <v>87</v>
      </c>
    </row>
    <row r="25" spans="1:4" ht="51" customHeight="1" x14ac:dyDescent="0.25">
      <c r="A25" s="377" t="s">
        <v>328</v>
      </c>
      <c r="B25" s="377"/>
      <c r="C25" s="377"/>
      <c r="D25" s="377"/>
    </row>
    <row r="26" spans="1:4" ht="38.25" customHeight="1" x14ac:dyDescent="0.25">
      <c r="A26" s="377" t="s">
        <v>293</v>
      </c>
      <c r="B26" s="377"/>
      <c r="C26" s="377"/>
      <c r="D26" s="377"/>
    </row>
    <row r="27" spans="1:4" x14ac:dyDescent="0.25">
      <c r="A27" s="363" t="s">
        <v>294</v>
      </c>
      <c r="B27" s="363"/>
      <c r="C27" s="363"/>
      <c r="D27" s="363"/>
    </row>
    <row r="28" spans="1:4" x14ac:dyDescent="0.25">
      <c r="A28" s="363" t="s">
        <v>289</v>
      </c>
      <c r="B28" s="363"/>
      <c r="C28" s="363"/>
      <c r="D28" s="363"/>
    </row>
  </sheetData>
  <mergeCells count="12">
    <mergeCell ref="A1:D1"/>
    <mergeCell ref="A28:D28"/>
    <mergeCell ref="A27:D27"/>
    <mergeCell ref="A2:D2"/>
    <mergeCell ref="B6:D6"/>
    <mergeCell ref="A25:D25"/>
    <mergeCell ref="A26:D26"/>
    <mergeCell ref="A3:A4"/>
    <mergeCell ref="B4:D4"/>
    <mergeCell ref="B13:D13"/>
    <mergeCell ref="B16:D16"/>
    <mergeCell ref="B20:D20"/>
  </mergeCells>
  <hyperlinks>
    <hyperlink ref="A1:C1" location="Inhalt!A1" display="Zurück zum Inhalt"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Inhalt</vt:lpstr>
      <vt:lpstr>Tab. D6-1web</vt:lpstr>
      <vt:lpstr>Tab. D6-2web</vt:lpstr>
      <vt:lpstr>Tab. D6-3web</vt:lpstr>
      <vt:lpstr>Tab. D6-4web</vt:lpstr>
      <vt:lpstr>Tab. D6-5web</vt:lpstr>
      <vt:lpstr>Tab. D6-6web</vt:lpstr>
      <vt:lpstr>Tab. D6-7web</vt:lpstr>
      <vt:lpstr>Tab. D6-8web</vt:lpstr>
      <vt:lpstr>Tab. D6-9web</vt:lpstr>
      <vt:lpstr>Tab. D6-10web</vt:lpstr>
      <vt:lpstr>Tab. D6-11web</vt:lpstr>
      <vt:lpstr>Tab. D6-12web</vt:lpstr>
      <vt:lpstr>Tab. D6-13web</vt:lpstr>
      <vt:lpstr>Tab. D6-14web</vt:lpstr>
      <vt:lpstr>Tab. D6-15web</vt:lpstr>
      <vt:lpstr>Tab. D6-16web</vt:lpstr>
      <vt:lpstr>Tab. D6-17web</vt:lpstr>
      <vt:lpstr>Inhalt!Druckbereich</vt:lpstr>
      <vt:lpstr>'Tab. D6-14web'!Druckbereich</vt:lpstr>
      <vt:lpstr>'Tab. D6-15web'!Druckbereich</vt:lpstr>
      <vt:lpstr>'Tab. D6-16web'!Druckbereich</vt:lpstr>
      <vt:lpstr>'Tab. D6-17web'!Druckbereich</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Patricia Lochner</dc:creator>
  <cp:lastModifiedBy>Engelhardt, Verena</cp:lastModifiedBy>
  <dcterms:created xsi:type="dcterms:W3CDTF">2022-12-09T09:30:23Z</dcterms:created>
  <dcterms:modified xsi:type="dcterms:W3CDTF">2024-06-26T08:12:05Z</dcterms:modified>
</cp:coreProperties>
</file>